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resupuesto semanal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'Presupuesto semanal'!$A$1:$O$86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YYYY-MM-DD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2" tint="-0.09997863704336681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9" fillId="0" borderId="0"/>
    <xf numFmtId="0" fontId="14" fillId="0" borderId="0"/>
  </cellStyleXfs>
  <cellXfs count="51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4" fillId="2" borderId="0" applyAlignment="1" pivotButton="0" quotePrefix="0" xfId="0">
      <alignment horizontal="left" wrapText="1"/>
    </xf>
    <xf numFmtId="0" fontId="3" fillId="2" borderId="0" applyAlignment="1" pivotButton="0" quotePrefix="0" xfId="0">
      <alignment wrapText="1"/>
    </xf>
    <xf numFmtId="0" fontId="8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4" fontId="3" fillId="2" borderId="1" applyAlignment="1" pivotButton="0" quotePrefix="0" xfId="1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9" fillId="0" borderId="0" pivotButton="0" quotePrefix="0" xfId="4"/>
    <xf numFmtId="0" fontId="10" fillId="0" borderId="2" applyAlignment="1" pivotButton="0" quotePrefix="0" xfId="4">
      <alignment horizontal="left" vertical="center" wrapText="1" indent="2"/>
    </xf>
    <xf numFmtId="164" fontId="3" fillId="0" borderId="3" applyAlignment="1" pivotButton="0" quotePrefix="0" xfId="0">
      <alignment horizontal="left" vertical="center" wrapText="1" indent="1"/>
    </xf>
    <xf numFmtId="0" fontId="11" fillId="4" borderId="4" applyAlignment="1" pivotButton="0" quotePrefix="0" xfId="0">
      <alignment horizontal="left" vertical="center" wrapText="1" indent="1"/>
    </xf>
    <xf numFmtId="14" fontId="11" fillId="4" borderId="3" applyAlignment="1" pivotButton="0" quotePrefix="0" xfId="0">
      <alignment horizontal="left" vertical="center" wrapText="1" indent="1"/>
    </xf>
    <xf numFmtId="0" fontId="11" fillId="3" borderId="3" applyAlignment="1" pivotButton="0" quotePrefix="0" xfId="0">
      <alignment horizontal="left" vertical="center" wrapText="1" indent="1"/>
    </xf>
    <xf numFmtId="0" fontId="11" fillId="4" borderId="3" applyAlignment="1" pivotButton="0" quotePrefix="0" xfId="0">
      <alignment horizontal="left" vertical="center" wrapText="1" indent="1"/>
    </xf>
    <xf numFmtId="0" fontId="3" fillId="5" borderId="5" applyAlignment="1" pivotButton="0" quotePrefix="0" xfId="0">
      <alignment horizontal="left" vertical="center" wrapText="1" indent="1"/>
    </xf>
    <xf numFmtId="0" fontId="3" fillId="5" borderId="0" applyAlignment="1" pivotButton="0" quotePrefix="0" xfId="0">
      <alignment horizontal="left" vertical="center" wrapText="1" indent="1"/>
    </xf>
    <xf numFmtId="0" fontId="3" fillId="5" borderId="6" applyAlignment="1" pivotButton="0" quotePrefix="0" xfId="0">
      <alignment horizontal="left" vertical="center" wrapText="1" indent="1"/>
    </xf>
    <xf numFmtId="164" fontId="3" fillId="5" borderId="6" applyAlignment="1" pivotButton="0" quotePrefix="0" xfId="0">
      <alignment horizontal="left" vertical="center" wrapText="1" indent="1"/>
    </xf>
    <xf numFmtId="0" fontId="6" fillId="6" borderId="4" applyAlignment="1" pivotButton="0" quotePrefix="0" xfId="0">
      <alignment horizontal="left" vertical="center" wrapText="1" indent="1"/>
    </xf>
    <xf numFmtId="164" fontId="6" fillId="6" borderId="7" applyAlignment="1" pivotButton="0" quotePrefix="0" xfId="1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6" fillId="6" borderId="8" applyAlignment="1" pivotButton="0" quotePrefix="0" xfId="0">
      <alignment horizontal="left" vertical="center" wrapText="1" indent="1"/>
    </xf>
    <xf numFmtId="0" fontId="5" fillId="3" borderId="7" applyAlignment="1" pivotButton="0" quotePrefix="0" xfId="0">
      <alignment horizontal="left" vertical="center" wrapText="1" indent="1"/>
    </xf>
    <xf numFmtId="0" fontId="5" fillId="3" borderId="8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1" fillId="3" borderId="7" applyAlignment="1" pivotButton="0" quotePrefix="0" xfId="0">
      <alignment horizontal="left" vertical="center" wrapText="1" indent="1"/>
    </xf>
    <xf numFmtId="0" fontId="11" fillId="3" borderId="8" applyAlignment="1" pivotButton="0" quotePrefix="0" xfId="0">
      <alignment horizontal="left" vertical="center" wrapText="1" indent="1"/>
    </xf>
    <xf numFmtId="164" fontId="3" fillId="6" borderId="0" applyAlignment="1" pivotButton="0" quotePrefix="0" xfId="1">
      <alignment horizontal="left" vertical="center" wrapText="1" indent="1"/>
    </xf>
    <xf numFmtId="0" fontId="6" fillId="5" borderId="5" applyAlignment="1" pivotButton="0" quotePrefix="0" xfId="0">
      <alignment horizontal="left" vertical="center" wrapText="1" indent="1"/>
    </xf>
    <xf numFmtId="164" fontId="7" fillId="8" borderId="0" applyAlignment="1" pivotButton="0" quotePrefix="0" xfId="0">
      <alignment horizontal="left" vertical="center" wrapText="1" indent="1"/>
    </xf>
    <xf numFmtId="164" fontId="3" fillId="6" borderId="0" applyAlignment="1" pivotButton="0" quotePrefix="0" xfId="0">
      <alignment horizontal="left" vertical="center" wrapText="1" indent="1"/>
    </xf>
    <xf numFmtId="0" fontId="7" fillId="7" borderId="0" applyAlignment="1" pivotButton="0" quotePrefix="0" xfId="0">
      <alignment horizontal="left" vertical="center" wrapText="1" indent="1"/>
    </xf>
    <xf numFmtId="0" fontId="3" fillId="6" borderId="0" applyAlignment="1" pivotButton="0" quotePrefix="0" xfId="0">
      <alignment horizontal="left" vertical="center" wrapText="1" indent="1"/>
    </xf>
    <xf numFmtId="164" fontId="11" fillId="4" borderId="7" applyAlignment="1" pivotButton="0" quotePrefix="0" xfId="1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3" fillId="0" borderId="0" pivotButton="0" quotePrefix="0" xfId="0"/>
    <xf numFmtId="0" fontId="13" fillId="9" borderId="0" applyAlignment="1" pivotButton="0" quotePrefix="0" xfId="5">
      <alignment horizontal="center" vertical="center"/>
    </xf>
    <xf numFmtId="0" fontId="13" fillId="0" borderId="0" pivotButton="0" quotePrefix="0" xfId="5"/>
    <xf numFmtId="165" fontId="11" fillId="4" borderId="3" applyAlignment="1" pivotButton="0" quotePrefix="0" xfId="0">
      <alignment horizontal="left" vertical="center" wrapText="1" indent="1"/>
    </xf>
    <xf numFmtId="164" fontId="3" fillId="0" borderId="3" applyAlignment="1" pivotButton="0" quotePrefix="0" xfId="0">
      <alignment horizontal="left" vertical="center" wrapText="1" indent="1"/>
    </xf>
    <xf numFmtId="164" fontId="3" fillId="2" borderId="1" applyAlignment="1" pivotButton="0" quotePrefix="0" xfId="1">
      <alignment horizontal="left" vertical="center" wrapText="1" indent="1"/>
    </xf>
    <xf numFmtId="164" fontId="3" fillId="5" borderId="6" applyAlignment="1" pivotButton="0" quotePrefix="0" xfId="0">
      <alignment horizontal="left" vertical="center" wrapText="1" indent="1"/>
    </xf>
    <xf numFmtId="164" fontId="6" fillId="6" borderId="7" applyAlignment="1" pivotButton="0" quotePrefix="0" xfId="1">
      <alignment horizontal="left" vertical="center" wrapText="1" indent="1"/>
    </xf>
    <xf numFmtId="164" fontId="7" fillId="8" borderId="0" applyAlignment="1" pivotButton="0" quotePrefix="0" xfId="0">
      <alignment horizontal="left" vertical="center" wrapText="1" indent="1"/>
    </xf>
    <xf numFmtId="164" fontId="3" fillId="6" borderId="0" applyAlignment="1" pivotButton="0" quotePrefix="0" xfId="0">
      <alignment horizontal="left" vertical="center" wrapText="1" indent="1"/>
    </xf>
    <xf numFmtId="164" fontId="3" fillId="6" borderId="0" applyAlignment="1" pivotButton="0" quotePrefix="0" xfId="1">
      <alignment horizontal="left" vertical="center" wrapText="1" indent="1"/>
    </xf>
    <xf numFmtId="164" fontId="11" fillId="4" borderId="7" applyAlignment="1" pivotButton="0" quotePrefix="0" xfId="1">
      <alignment horizontal="left" vertical="center" wrapText="1" indent="1"/>
    </xf>
    <xf numFmtId="0" fontId="15" fillId="10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weekly+budget+template+27021+es&amp;lpa=ic+weekly+budget+template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88"/>
  <sheetViews>
    <sheetView showGridLines="0" tabSelected="1" topLeftCell="B1" workbookViewId="0">
      <pane ySplit="1" topLeftCell="A2" activePane="bottomLeft" state="frozen"/>
      <selection pane="bottomLeft" activeCell="B88" sqref="B88:O88"/>
    </sheetView>
  </sheetViews>
  <sheetFormatPr baseColWidth="8" defaultColWidth="10.796875" defaultRowHeight="13.2"/>
  <cols>
    <col width="3.296875" customWidth="1" style="1" min="1" max="1"/>
    <col width="35.796875" customWidth="1" style="1" min="2" max="2"/>
    <col width="15.796875" customWidth="1" style="1" min="3" max="15"/>
    <col width="3.296875" customWidth="1" style="1" min="16" max="16"/>
    <col width="10.796875" customWidth="1" style="1" min="17" max="16384"/>
  </cols>
  <sheetData>
    <row r="1" ht="49.95" customHeight="1" s="37">
      <c r="B1" s="4" t="inlineStr">
        <is>
          <t>PLANTILLA DE PRESUPUESTO SEMANAL</t>
        </is>
      </c>
      <c r="C1" s="2" t="n"/>
      <c r="D1" s="2" t="n"/>
      <c r="E1" s="3" t="n"/>
      <c r="F1" s="3" t="n"/>
      <c r="G1" s="3" t="n"/>
      <c r="H1" s="3" t="n"/>
    </row>
    <row r="2" ht="13.05" customFormat="1" customHeight="1" s="6">
      <c r="B2" s="15" t="inlineStr">
        <is>
          <t>SEMANA</t>
        </is>
      </c>
      <c r="C2" s="41" t="n">
        <v>44565</v>
      </c>
      <c r="D2" s="13">
        <f>C2+7</f>
        <v/>
      </c>
      <c r="E2" s="13">
        <f>D2+7</f>
        <v/>
      </c>
      <c r="F2" s="13">
        <f>E2+7</f>
        <v/>
      </c>
      <c r="G2" s="13">
        <f>F2+7</f>
        <v/>
      </c>
      <c r="H2" s="13">
        <f>G2+7</f>
        <v/>
      </c>
      <c r="I2" s="13">
        <f>H2+7</f>
        <v/>
      </c>
      <c r="J2" s="13">
        <f>I2+7</f>
        <v/>
      </c>
      <c r="K2" s="13">
        <f>J2+7</f>
        <v/>
      </c>
      <c r="L2" s="13">
        <f>K2+7</f>
        <v/>
      </c>
      <c r="M2" s="13">
        <f>L2+7</f>
        <v/>
      </c>
      <c r="N2" s="13">
        <f>M2+7</f>
        <v/>
      </c>
      <c r="O2" s="13">
        <f>N2+7</f>
        <v/>
      </c>
    </row>
    <row r="3" ht="13.05" customFormat="1" customHeight="1" s="6">
      <c r="B3" s="14" t="inlineStr">
        <is>
          <t xml:space="preserve">Ingresos totales </t>
        </is>
      </c>
      <c r="C3" s="42">
        <f>C18</f>
        <v/>
      </c>
      <c r="D3" s="42">
        <f>D18</f>
        <v/>
      </c>
      <c r="E3" s="42">
        <f>E18</f>
        <v/>
      </c>
      <c r="F3" s="42">
        <f>F18</f>
        <v/>
      </c>
      <c r="G3" s="42">
        <f>G18</f>
        <v/>
      </c>
      <c r="H3" s="42">
        <f>H18</f>
        <v/>
      </c>
      <c r="I3" s="42">
        <f>I18</f>
        <v/>
      </c>
      <c r="J3" s="42">
        <f>J18</f>
        <v/>
      </c>
      <c r="K3" s="42">
        <f>K18</f>
        <v/>
      </c>
      <c r="L3" s="42">
        <f>L18</f>
        <v/>
      </c>
      <c r="M3" s="42">
        <f>M18</f>
        <v/>
      </c>
      <c r="N3" s="42">
        <f>N18</f>
        <v/>
      </c>
      <c r="O3" s="42">
        <f>O18</f>
        <v/>
      </c>
    </row>
    <row r="4" ht="13.05" customFormat="1" customHeight="1" s="6">
      <c r="B4" s="14" t="inlineStr">
        <is>
          <t>Gastos totales</t>
        </is>
      </c>
      <c r="C4" s="42">
        <f>C86</f>
        <v/>
      </c>
      <c r="D4" s="42">
        <f>D86</f>
        <v/>
      </c>
      <c r="E4" s="42">
        <f>E86</f>
        <v/>
      </c>
      <c r="F4" s="42">
        <f>F86</f>
        <v/>
      </c>
      <c r="G4" s="42">
        <f>G86</f>
        <v/>
      </c>
      <c r="H4" s="42">
        <f>H86</f>
        <v/>
      </c>
      <c r="I4" s="42">
        <f>I86</f>
        <v/>
      </c>
      <c r="J4" s="42">
        <f>J86</f>
        <v/>
      </c>
      <c r="K4" s="42">
        <f>K86</f>
        <v/>
      </c>
      <c r="L4" s="42">
        <f>L86</f>
        <v/>
      </c>
      <c r="M4" s="42">
        <f>M86</f>
        <v/>
      </c>
      <c r="N4" s="42">
        <f>N86</f>
        <v/>
      </c>
      <c r="O4" s="42">
        <f>O86</f>
        <v/>
      </c>
    </row>
    <row r="5" ht="13.05" customFormat="1" customHeight="1" s="6">
      <c r="B5" s="14" t="inlineStr">
        <is>
          <t>INGRESOS NETOS</t>
        </is>
      </c>
      <c r="C5" s="42">
        <f>C3-C4</f>
        <v/>
      </c>
      <c r="D5" s="42">
        <f>D3-D4</f>
        <v/>
      </c>
      <c r="E5" s="42">
        <f>E3-E4</f>
        <v/>
      </c>
      <c r="F5" s="42">
        <f>F3-F4</f>
        <v/>
      </c>
      <c r="G5" s="42">
        <f>G3-G4</f>
        <v/>
      </c>
      <c r="H5" s="42">
        <f>H3-H4</f>
        <v/>
      </c>
      <c r="I5" s="42">
        <f>I3-I4</f>
        <v/>
      </c>
      <c r="J5" s="42">
        <f>J3-J4</f>
        <v/>
      </c>
      <c r="K5" s="42">
        <f>K3-K4</f>
        <v/>
      </c>
      <c r="L5" s="42">
        <f>L3-L4</f>
        <v/>
      </c>
      <c r="M5" s="42">
        <f>M3-M4</f>
        <v/>
      </c>
      <c r="N5" s="42">
        <f>N3-N4</f>
        <v/>
      </c>
      <c r="O5" s="42">
        <f>O3-O4</f>
        <v/>
      </c>
    </row>
    <row r="6" ht="13.05" customFormat="1" customHeight="1" s="6">
      <c r="B6" s="14" t="inlineStr">
        <is>
          <t>Saldo final proyectado</t>
        </is>
      </c>
      <c r="C6" s="42" t="n"/>
      <c r="D6" s="42" t="n"/>
      <c r="E6" s="42" t="n"/>
      <c r="F6" s="42" t="n"/>
      <c r="G6" s="42" t="n"/>
      <c r="H6" s="42" t="n"/>
      <c r="I6" s="42" t="n"/>
      <c r="J6" s="42" t="n"/>
      <c r="K6" s="42" t="n"/>
      <c r="L6" s="42" t="n"/>
      <c r="M6" s="42" t="n"/>
      <c r="N6" s="42" t="n"/>
      <c r="O6" s="42" t="n"/>
    </row>
    <row r="7" ht="10.95" customFormat="1" customHeight="1" s="6">
      <c r="B7" s="5" t="n"/>
      <c r="C7" s="5" t="n"/>
      <c r="D7" s="5" t="n"/>
      <c r="E7" s="5" t="n"/>
      <c r="F7" s="5" t="n"/>
      <c r="G7" s="5" t="n"/>
      <c r="H7" s="5" t="n"/>
      <c r="I7" s="5" t="n"/>
      <c r="J7" s="5" t="n"/>
      <c r="K7" s="5" t="n"/>
      <c r="L7" s="5" t="n"/>
      <c r="M7" s="5" t="n"/>
      <c r="N7" s="5" t="n"/>
      <c r="O7" s="5" t="n"/>
    </row>
    <row r="8" ht="13.95" customFormat="1" customHeight="1" s="6">
      <c r="B8" s="26" t="inlineStr">
        <is>
          <t>RENTA</t>
        </is>
      </c>
      <c r="C8" s="24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  <c r="O8" s="25" t="n"/>
    </row>
    <row r="9" ht="13.95" customFormat="1" customHeight="1" s="6">
      <c r="B9" s="16" t="n"/>
      <c r="C9" s="17" t="n"/>
      <c r="D9" s="17" t="n"/>
      <c r="E9" s="17" t="n"/>
      <c r="F9" s="17" t="n"/>
      <c r="G9" s="17" t="n"/>
      <c r="H9" s="17" t="n"/>
      <c r="I9" s="17" t="n"/>
      <c r="J9" s="17" t="n"/>
      <c r="K9" s="17" t="n"/>
      <c r="L9" s="17" t="n"/>
      <c r="M9" s="17" t="n"/>
      <c r="N9" s="17" t="n"/>
      <c r="O9" s="18" t="n"/>
    </row>
    <row r="10" ht="13.95" customFormat="1" customHeight="1" s="6">
      <c r="B10" s="16" t="inlineStr">
        <is>
          <t>Salario/Salarios</t>
        </is>
      </c>
      <c r="C10" s="43" t="n">
        <v>650</v>
      </c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44" t="n"/>
    </row>
    <row r="11" ht="13.95" customFormat="1" customHeight="1" s="6">
      <c r="B11" s="16" t="inlineStr">
        <is>
          <t>Ingresos por intereses</t>
        </is>
      </c>
      <c r="C11" s="43" t="n">
        <v>200</v>
      </c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44" t="n"/>
    </row>
    <row r="12" ht="13.95" customFormat="1" customHeight="1" s="6">
      <c r="B12" s="16" t="inlineStr">
        <is>
          <t>Dividendos</t>
        </is>
      </c>
      <c r="C12" s="43" t="n">
        <v>100</v>
      </c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44" t="n"/>
    </row>
    <row r="13" ht="13.95" customFormat="1" customHeight="1" s="6">
      <c r="B13" s="16" t="inlineStr">
        <is>
          <t>Reembolsos/Reembolsos</t>
        </is>
      </c>
      <c r="C13" s="43" t="n">
        <v>55</v>
      </c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44" t="n"/>
    </row>
    <row r="14" ht="13.95" customFormat="1" customHeight="1" s="6">
      <c r="B14" s="16" t="inlineStr">
        <is>
          <t>Negocio</t>
        </is>
      </c>
      <c r="C14" s="43" t="n">
        <v>500</v>
      </c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44" t="n"/>
    </row>
    <row r="15" ht="13.95" customFormat="1" customHeight="1" s="6">
      <c r="B15" s="16" t="inlineStr">
        <is>
          <t>Pensión</t>
        </is>
      </c>
      <c r="C15" s="43" t="n">
        <v>300</v>
      </c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44" t="n"/>
    </row>
    <row r="16" ht="13.95" customFormat="1" customHeight="1" s="6">
      <c r="B16" s="16" t="inlineStr">
        <is>
          <t>Misc.</t>
        </is>
      </c>
      <c r="C16" s="43" t="n">
        <v>115</v>
      </c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44" t="n"/>
    </row>
    <row r="17" ht="13.95" customFormat="1" customHeight="1" s="6">
      <c r="B17" s="16" t="n"/>
      <c r="C17" s="17" t="n"/>
      <c r="D17" s="17" t="n"/>
      <c r="E17" s="17" t="n"/>
      <c r="F17" s="17" t="n"/>
      <c r="G17" s="17" t="n"/>
      <c r="H17" s="17" t="n"/>
      <c r="I17" s="17" t="n"/>
      <c r="J17" s="17" t="n"/>
      <c r="K17" s="17" t="n"/>
      <c r="L17" s="17" t="n"/>
      <c r="M17" s="17" t="n"/>
      <c r="N17" s="17" t="n"/>
      <c r="O17" s="18" t="n"/>
    </row>
    <row r="18" ht="13.95" customFormat="1" customHeight="1" s="6">
      <c r="B18" s="20" t="inlineStr">
        <is>
          <t>TOTAL</t>
        </is>
      </c>
      <c r="C18" s="45">
        <f>SUM(C10:C16)</f>
        <v/>
      </c>
      <c r="D18" s="22" t="n"/>
      <c r="E18" s="22" t="n"/>
      <c r="F18" s="22" t="n"/>
      <c r="G18" s="22" t="n"/>
      <c r="H18" s="22" t="n"/>
      <c r="I18" s="22" t="n"/>
      <c r="J18" s="22" t="n"/>
      <c r="K18" s="22" t="n"/>
      <c r="L18" s="22" t="n"/>
      <c r="M18" s="22" t="n"/>
      <c r="N18" s="22" t="n"/>
      <c r="O18" s="23" t="n"/>
    </row>
    <row r="19" ht="10.95" customFormat="1" customHeight="1" s="6"/>
    <row r="20" ht="13.95" customFormat="1" customHeight="1" s="6">
      <c r="B20" s="26" t="inlineStr">
        <is>
          <t>AHORROS</t>
        </is>
      </c>
      <c r="C20" s="27" t="n"/>
      <c r="D20" s="27" t="n"/>
      <c r="E20" s="27" t="n"/>
      <c r="F20" s="27" t="n"/>
      <c r="G20" s="27" t="n"/>
      <c r="H20" s="27" t="n"/>
      <c r="I20" s="27" t="n"/>
      <c r="J20" s="27" t="n"/>
      <c r="K20" s="27" t="n"/>
      <c r="L20" s="27" t="n"/>
      <c r="M20" s="27" t="n"/>
      <c r="N20" s="27" t="n"/>
      <c r="O20" s="28" t="n"/>
    </row>
    <row r="21" ht="13.95" customFormat="1" customHeight="1" s="6">
      <c r="B21" s="16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8" t="n"/>
    </row>
    <row r="22" ht="13.95" customFormat="1" customHeight="1" s="6">
      <c r="B22" s="16" t="inlineStr">
        <is>
          <t>Fondo de Emergencia</t>
        </is>
      </c>
      <c r="C22" s="43" t="n">
        <v>500</v>
      </c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44" t="n"/>
    </row>
    <row r="23" ht="13.95" customFormat="1" customHeight="1" s="6">
      <c r="B23" s="16" t="inlineStr">
        <is>
          <t>Transferencia a Ahorros</t>
        </is>
      </c>
      <c r="C23" s="43" t="n">
        <v>200</v>
      </c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44" t="n"/>
    </row>
    <row r="24" ht="13.95" customFormat="1" customHeight="1" s="6">
      <c r="B24" s="16" t="inlineStr">
        <is>
          <t>Jubilación(401K, IRA)</t>
        </is>
      </c>
      <c r="C24" s="43" t="n">
        <v>100</v>
      </c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44" t="n"/>
    </row>
    <row r="25" ht="13.95" customFormat="1" customHeight="1" s="6">
      <c r="B25" s="16" t="inlineStr">
        <is>
          <t>Inversiones</t>
        </is>
      </c>
      <c r="C25" s="43" t="n">
        <v>55</v>
      </c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44" t="n"/>
    </row>
    <row r="26" ht="13.95" customFormat="1" customHeight="1" s="6">
      <c r="B26" s="16" t="inlineStr">
        <is>
          <t>Educación</t>
        </is>
      </c>
      <c r="C26" s="43" t="n">
        <v>500</v>
      </c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44" t="n"/>
    </row>
    <row r="27" ht="13.95" customFormat="1" customHeight="1" s="6">
      <c r="B27" s="16" t="inlineStr">
        <is>
          <t>Otro</t>
        </is>
      </c>
      <c r="C27" s="43" t="n">
        <v>300</v>
      </c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44" t="n"/>
    </row>
    <row r="28" ht="13.95" customFormat="1" customHeight="1" s="6">
      <c r="B28" s="16" t="n"/>
      <c r="C28" s="17" t="n"/>
      <c r="D28" s="17" t="n"/>
      <c r="E28" s="17" t="n"/>
      <c r="F28" s="17" t="n"/>
      <c r="G28" s="17" t="n"/>
      <c r="H28" s="17" t="n"/>
      <c r="I28" s="17" t="n"/>
      <c r="J28" s="17" t="n"/>
      <c r="K28" s="17" t="n"/>
      <c r="L28" s="17" t="n"/>
      <c r="M28" s="17" t="n"/>
      <c r="N28" s="17" t="n"/>
      <c r="O28" s="18" t="n"/>
    </row>
    <row r="29" ht="13.95" customFormat="1" customHeight="1" s="6">
      <c r="B29" s="20" t="inlineStr">
        <is>
          <t>TOTAL</t>
        </is>
      </c>
      <c r="C29" s="45">
        <f>SUM(C22:C27)</f>
        <v/>
      </c>
      <c r="D29" s="22" t="n"/>
      <c r="E29" s="22" t="n"/>
      <c r="F29" s="22" t="n"/>
      <c r="G29" s="22" t="n"/>
      <c r="H29" s="22" t="n"/>
      <c r="I29" s="22" t="n"/>
      <c r="J29" s="22" t="n"/>
      <c r="K29" s="22" t="n"/>
      <c r="L29" s="22" t="n"/>
      <c r="M29" s="22" t="n"/>
      <c r="N29" s="22" t="n"/>
      <c r="O29" s="23" t="n"/>
    </row>
    <row r="30" ht="10.95" customFormat="1" customHeight="1" s="6">
      <c r="B30" s="5" t="n"/>
      <c r="C30" s="5" t="n"/>
      <c r="D30" s="5" t="n"/>
      <c r="E30" s="5" t="n"/>
      <c r="F30" s="5" t="n"/>
      <c r="G30" s="5" t="n"/>
      <c r="H30" s="5" t="n"/>
      <c r="I30" s="5" t="n"/>
      <c r="J30" s="5" t="n"/>
      <c r="K30" s="5" t="n"/>
      <c r="L30" s="5" t="n"/>
      <c r="M30" s="5" t="n"/>
      <c r="N30" s="5" t="n"/>
      <c r="O30" s="5" t="n"/>
    </row>
    <row r="31" ht="13.95" customFormat="1" customHeight="1" s="6">
      <c r="B31" s="26" t="inlineStr">
        <is>
          <t>EXPENSAS</t>
        </is>
      </c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8" t="n"/>
    </row>
    <row r="32" ht="13.95" customFormat="1" customHeight="1" s="6">
      <c r="B32" s="30" t="inlineStr">
        <is>
          <t>HOGAR</t>
        </is>
      </c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8" t="n"/>
    </row>
    <row r="33" ht="13.95" customFormat="1" customHeight="1" s="6">
      <c r="B33" s="16" t="inlineStr">
        <is>
          <t>Hipoteca/Alquiler</t>
        </is>
      </c>
      <c r="C33" s="43" t="n">
        <v>2250</v>
      </c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44" t="n"/>
    </row>
    <row r="34" ht="13.95" customFormat="1" customHeight="1" s="6">
      <c r="B34" s="16" t="inlineStr">
        <is>
          <t>Inicio/Seguro de Alquiler</t>
        </is>
      </c>
      <c r="C34" s="43" t="n">
        <v>25</v>
      </c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44" t="n"/>
    </row>
    <row r="35" ht="13.95" customFormat="1" customHeight="1" s="6">
      <c r="B35" s="16" t="inlineStr">
        <is>
          <t>Electricidad</t>
        </is>
      </c>
      <c r="C35" s="43" t="n">
        <v>40</v>
      </c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44" t="n"/>
    </row>
    <row r="36" ht="13.95" customFormat="1" customHeight="1" s="6">
      <c r="B36" s="16" t="inlineStr">
        <is>
          <t>Gas/Petróleo</t>
        </is>
      </c>
      <c r="C36" s="43" t="n">
        <v>44</v>
      </c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44" t="n"/>
    </row>
    <row r="37" ht="13.95" customFormat="1" customHeight="1" s="6">
      <c r="B37" s="16" t="inlineStr">
        <is>
          <t>Agua/Alcantarillado/Basura</t>
        </is>
      </c>
      <c r="C37" s="43" t="n">
        <v>20</v>
      </c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44" t="n"/>
    </row>
    <row r="38" ht="13.95" customFormat="1" customHeight="1" s="6">
      <c r="B38" s="16" t="inlineStr">
        <is>
          <t>Teléfono</t>
        </is>
      </c>
      <c r="C38" s="43" t="n">
        <v>15</v>
      </c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44" t="n"/>
    </row>
    <row r="39" ht="13.95" customFormat="1" customHeight="1" s="6">
      <c r="B39" s="16" t="inlineStr">
        <is>
          <t>Cable/Satélite</t>
        </is>
      </c>
      <c r="C39" s="43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44" t="n"/>
    </row>
    <row r="40" ht="13.95" customFormat="1" customHeight="1" s="6">
      <c r="B40" s="16" t="inlineStr">
        <is>
          <t>Internet</t>
        </is>
      </c>
      <c r="C40" s="43" t="n">
        <v>29</v>
      </c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44" t="n"/>
    </row>
    <row r="41" ht="13.95" customFormat="1" customHeight="1" s="6">
      <c r="B41" s="16" t="inlineStr">
        <is>
          <t>Mobiliario/Electrodomésticos</t>
        </is>
      </c>
      <c r="C41" s="43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44" t="n"/>
    </row>
    <row r="42" ht="13.95" customFormat="1" customHeight="1" s="6">
      <c r="B42" s="16" t="inlineStr">
        <is>
          <t>Césped/Jardín</t>
        </is>
      </c>
      <c r="C42" s="43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44" t="n"/>
    </row>
    <row r="43" ht="13.95" customFormat="1" customHeight="1" s="6">
      <c r="B43" s="16" t="inlineStr">
        <is>
          <t>Mantenimiento/Mejoras</t>
        </is>
      </c>
      <c r="C43" s="43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44" t="n"/>
    </row>
    <row r="44" ht="13.95" customFormat="1" customHeight="1" s="6">
      <c r="B44" s="16" t="inlineStr">
        <is>
          <t>Otro</t>
        </is>
      </c>
      <c r="C44" s="43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44" t="n"/>
    </row>
    <row r="45" ht="13.95" customFormat="1" customHeight="1" s="6">
      <c r="B45" s="16" t="n"/>
      <c r="C45" s="46">
        <f>SUM(C33:C44)</f>
        <v/>
      </c>
      <c r="D45" s="46">
        <f>SUM(D33:D44)</f>
        <v/>
      </c>
      <c r="E45" s="46">
        <f>SUM(E33:E44)</f>
        <v/>
      </c>
      <c r="F45" s="46">
        <f>SUM(F33:F44)</f>
        <v/>
      </c>
      <c r="G45" s="46">
        <f>SUM(G33:G44)</f>
        <v/>
      </c>
      <c r="H45" s="46">
        <f>SUM(H33:H44)</f>
        <v/>
      </c>
      <c r="I45" s="46">
        <f>SUM(I33:I44)</f>
        <v/>
      </c>
      <c r="J45" s="46">
        <f>SUM(J33:J44)</f>
        <v/>
      </c>
      <c r="K45" s="46">
        <f>SUM(K33:K44)</f>
        <v/>
      </c>
      <c r="L45" s="46">
        <f>SUM(L33:L44)</f>
        <v/>
      </c>
      <c r="M45" s="46">
        <f>SUM(M33:M44)</f>
        <v/>
      </c>
      <c r="N45" s="46">
        <f>SUM(N33:N44)</f>
        <v/>
      </c>
      <c r="O45" s="18" t="n"/>
    </row>
    <row r="46" ht="13.95" customFormat="1" customHeight="1" s="6">
      <c r="B46" s="30" t="inlineStr">
        <is>
          <t>TRANSPORTE</t>
        </is>
      </c>
      <c r="C46" s="17" t="n"/>
      <c r="D46" s="17" t="n"/>
      <c r="E46" s="17" t="n"/>
      <c r="F46" s="17" t="n"/>
      <c r="G46" s="17" t="n"/>
      <c r="H46" s="17" t="n"/>
      <c r="I46" s="17" t="n"/>
      <c r="J46" s="17" t="n"/>
      <c r="K46" s="17" t="n"/>
      <c r="L46" s="17" t="n"/>
      <c r="M46" s="17" t="n"/>
      <c r="N46" s="17" t="n"/>
      <c r="O46" s="18" t="n"/>
    </row>
    <row r="47" ht="13.95" customFormat="1" customHeight="1" s="6">
      <c r="B47" s="16" t="inlineStr">
        <is>
          <t>Pagos de automóviles</t>
        </is>
      </c>
      <c r="C47" s="43" t="n">
        <v>250</v>
      </c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44" t="n"/>
    </row>
    <row r="48" ht="13.95" customFormat="1" customHeight="1" s="6">
      <c r="B48" s="16" t="inlineStr">
        <is>
          <t>Seguro de Auto</t>
        </is>
      </c>
      <c r="C48" s="43" t="n">
        <v>100</v>
      </c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44" t="n"/>
    </row>
    <row r="49" ht="13.95" customFormat="1" customHeight="1" s="6">
      <c r="B49" s="16" t="inlineStr">
        <is>
          <t>Combustible</t>
        </is>
      </c>
      <c r="C49" s="43" t="n">
        <v>100</v>
      </c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44" t="n"/>
    </row>
    <row r="50" ht="13.95" customFormat="1" customHeight="1" s="6">
      <c r="B50" s="16" t="inlineStr">
        <is>
          <t>Transporte Público</t>
        </is>
      </c>
      <c r="C50" s="43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44" t="n"/>
    </row>
    <row r="51" ht="13.95" customFormat="1" customHeight="1" s="6">
      <c r="B51" s="16" t="inlineStr">
        <is>
          <t>Reparaciones/Mantenimiento</t>
        </is>
      </c>
      <c r="C51" s="43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44" t="n"/>
    </row>
    <row r="52" ht="13.95" customFormat="1" customHeight="1" s="6">
      <c r="B52" s="16" t="inlineStr">
        <is>
          <t>Registro/Licencia</t>
        </is>
      </c>
      <c r="C52" s="43" t="n">
        <v>100</v>
      </c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44" t="n"/>
    </row>
    <row r="53" ht="13.95" customFormat="1" customHeight="1" s="6">
      <c r="B53" s="16" t="n"/>
      <c r="C53" s="47">
        <f>SUM(C47:C52)</f>
        <v/>
      </c>
      <c r="D53" s="47">
        <f>SUM(D47:D52)</f>
        <v/>
      </c>
      <c r="E53" s="47">
        <f>SUM(E47:E52)</f>
        <v/>
      </c>
      <c r="F53" s="47">
        <f>SUM(F47:F52)</f>
        <v/>
      </c>
      <c r="G53" s="47">
        <f>SUM(G47:G52)</f>
        <v/>
      </c>
      <c r="H53" s="47">
        <f>SUM(H47:H52)</f>
        <v/>
      </c>
      <c r="I53" s="47">
        <f>SUM(I47:I52)</f>
        <v/>
      </c>
      <c r="J53" s="47">
        <f>SUM(J47:J52)</f>
        <v/>
      </c>
      <c r="K53" s="47">
        <f>SUM(K47:K52)</f>
        <v/>
      </c>
      <c r="L53" s="47">
        <f>SUM(L47:L52)</f>
        <v/>
      </c>
      <c r="M53" s="47">
        <f>SUM(M47:M52)</f>
        <v/>
      </c>
      <c r="N53" s="47">
        <f>SUM(N47:N52)</f>
        <v/>
      </c>
      <c r="O53" s="18" t="n"/>
    </row>
    <row r="54" ht="13.95" customFormat="1" customHeight="1" s="6">
      <c r="B54" s="30" t="inlineStr">
        <is>
          <t>VIDA DIARIA</t>
        </is>
      </c>
      <c r="C54" s="17" t="n"/>
      <c r="D54" s="17" t="n"/>
      <c r="E54" s="17" t="n"/>
      <c r="F54" s="17" t="n"/>
      <c r="G54" s="17" t="n"/>
      <c r="H54" s="17" t="n"/>
      <c r="I54" s="17" t="n"/>
      <c r="J54" s="17" t="n"/>
      <c r="K54" s="17" t="n"/>
      <c r="L54" s="17" t="n"/>
      <c r="M54" s="17" t="n"/>
      <c r="N54" s="17" t="n"/>
      <c r="O54" s="18" t="n"/>
    </row>
    <row r="55" ht="13.95" customFormat="1" customHeight="1" s="6">
      <c r="B55" s="16" t="inlineStr">
        <is>
          <t>Comestibles</t>
        </is>
      </c>
      <c r="C55" s="43" t="n">
        <v>250</v>
      </c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44" t="n"/>
    </row>
    <row r="56" ht="13.95" customFormat="1" customHeight="1" s="6">
      <c r="B56" s="16" t="inlineStr">
        <is>
          <t>Cuidado de niños</t>
        </is>
      </c>
      <c r="C56" s="43" t="n">
        <v>100</v>
      </c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44" t="n"/>
    </row>
    <row r="57" ht="13.95" customFormat="1" customHeight="1" s="6">
      <c r="B57" s="16" t="inlineStr">
        <is>
          <t>Salir a cenar</t>
        </is>
      </c>
      <c r="C57" s="43" t="n">
        <v>100</v>
      </c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44" t="n"/>
    </row>
    <row r="58" ht="13.95" customFormat="1" customHeight="1" s="6">
      <c r="B58" s="16" t="inlineStr">
        <is>
          <t>Ropa</t>
        </is>
      </c>
      <c r="C58" s="43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44" t="n"/>
    </row>
    <row r="59" ht="13.95" customFormat="1" customHeight="1" s="6">
      <c r="B59" s="16" t="inlineStr">
        <is>
          <t>Limpieza</t>
        </is>
      </c>
      <c r="C59" s="43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44" t="n"/>
    </row>
    <row r="60" ht="13.95" customFormat="1" customHeight="1" s="6">
      <c r="B60" s="16" t="inlineStr">
        <is>
          <t>Salón/Barbero</t>
        </is>
      </c>
      <c r="C60" s="43" t="n">
        <v>100</v>
      </c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44" t="n"/>
    </row>
    <row r="61" ht="13.95" customFormat="1" customHeight="1" s="6">
      <c r="B61" s="16" t="inlineStr">
        <is>
          <t>Suministros para mascotas</t>
        </is>
      </c>
      <c r="C61" s="43" t="n">
        <v>101</v>
      </c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44" t="n"/>
    </row>
    <row r="62" ht="13.95" customFormat="1" customHeight="1" s="6">
      <c r="B62" s="16" t="n"/>
      <c r="C62" s="47">
        <f>SUM(C55:C61)</f>
        <v/>
      </c>
      <c r="D62" s="47">
        <f>SUM(D55:D61)</f>
        <v/>
      </c>
      <c r="E62" s="47">
        <f>SUM(E55:E61)</f>
        <v/>
      </c>
      <c r="F62" s="47">
        <f>SUM(F55:F61)</f>
        <v/>
      </c>
      <c r="G62" s="47">
        <f>SUM(G55:G61)</f>
        <v/>
      </c>
      <c r="H62" s="47">
        <f>SUM(H55:H61)</f>
        <v/>
      </c>
      <c r="I62" s="47">
        <f>SUM(I55:I61)</f>
        <v/>
      </c>
      <c r="J62" s="47">
        <f>SUM(J55:J61)</f>
        <v/>
      </c>
      <c r="K62" s="47">
        <f>SUM(K55:K61)</f>
        <v/>
      </c>
      <c r="L62" s="47">
        <f>SUM(L55:L61)</f>
        <v/>
      </c>
      <c r="M62" s="47">
        <f>SUM(M55:M61)</f>
        <v/>
      </c>
      <c r="N62" s="47">
        <f>SUM(N55:N61)</f>
        <v/>
      </c>
      <c r="O62" s="18" t="n"/>
    </row>
    <row r="63" ht="13.95" customFormat="1" customHeight="1" s="6">
      <c r="B63" s="30" t="inlineStr">
        <is>
          <t>DIVERSIÓN</t>
        </is>
      </c>
      <c r="C63" s="33" t="n"/>
      <c r="D63" s="33" t="n"/>
      <c r="E63" s="33" t="n"/>
      <c r="F63" s="33" t="n"/>
      <c r="G63" s="33" t="n"/>
      <c r="H63" s="33" t="n"/>
      <c r="I63" s="33" t="n"/>
      <c r="J63" s="33" t="n"/>
      <c r="K63" s="33" t="n"/>
      <c r="L63" s="33" t="n"/>
      <c r="M63" s="33" t="n"/>
      <c r="N63" s="33" t="n"/>
      <c r="O63" s="18" t="n"/>
    </row>
    <row r="64" ht="13.95" customFormat="1" customHeight="1" s="6">
      <c r="B64" s="16" t="inlineStr">
        <is>
          <t>Video/DVD/Películas</t>
        </is>
      </c>
      <c r="C64" s="43" t="n">
        <v>250</v>
      </c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44" t="n"/>
    </row>
    <row r="65" ht="13.95" customFormat="1" customHeight="1" s="6">
      <c r="B65" s="16" t="inlineStr">
        <is>
          <t>Conciertos/Obras de teatro</t>
        </is>
      </c>
      <c r="C65" s="43" t="n">
        <v>100</v>
      </c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44" t="n"/>
    </row>
    <row r="66" ht="13.95" customFormat="1" customHeight="1" s="6">
      <c r="B66" s="16" t="inlineStr">
        <is>
          <t>Deportivo</t>
        </is>
      </c>
      <c r="C66" s="43" t="n">
        <v>100</v>
      </c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44" t="n"/>
    </row>
    <row r="67" ht="13.95" customFormat="1" customHeight="1" s="6">
      <c r="B67" s="16" t="inlineStr">
        <is>
          <t>Recreación al aire libre</t>
        </is>
      </c>
      <c r="C67" s="43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44" t="n"/>
    </row>
    <row r="68" ht="13.95" customFormat="1" customHeight="1" s="6">
      <c r="B68" s="16" t="n"/>
      <c r="C68" s="47">
        <f>SUM(C64:C67)</f>
        <v/>
      </c>
      <c r="D68" s="34" t="n"/>
      <c r="E68" s="34" t="n"/>
      <c r="F68" s="34" t="n"/>
      <c r="G68" s="34" t="n"/>
      <c r="H68" s="34" t="n"/>
      <c r="I68" s="34" t="n"/>
      <c r="J68" s="34" t="n"/>
      <c r="K68" s="34" t="n"/>
      <c r="L68" s="34" t="n"/>
      <c r="M68" s="34" t="n"/>
      <c r="N68" s="34" t="n"/>
      <c r="O68" s="18" t="n"/>
    </row>
    <row r="69" ht="13.95" customFormat="1" customHeight="1" s="6">
      <c r="B69" s="30" t="inlineStr">
        <is>
          <t>SALUD</t>
        </is>
      </c>
      <c r="C69" s="17" t="n"/>
      <c r="D69" s="17" t="n"/>
      <c r="E69" s="17" t="n"/>
      <c r="F69" s="17" t="n"/>
      <c r="G69" s="17" t="n"/>
      <c r="H69" s="17" t="n"/>
      <c r="I69" s="17" t="n"/>
      <c r="J69" s="17" t="n"/>
      <c r="K69" s="17" t="n"/>
      <c r="L69" s="17" t="n"/>
      <c r="M69" s="17" t="n"/>
      <c r="N69" s="17" t="n"/>
      <c r="O69" s="18" t="n"/>
    </row>
    <row r="70" ht="13.95" customFormat="1" customHeight="1" s="6">
      <c r="B70" s="16" t="inlineStr">
        <is>
          <t>Seguro de enfermedad</t>
        </is>
      </c>
      <c r="C70" s="43" t="n">
        <v>65</v>
      </c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44" t="n"/>
    </row>
    <row r="71" ht="13.95" customFormat="1" customHeight="1" s="6">
      <c r="B71" s="16" t="inlineStr">
        <is>
          <t>Membresía de gimnasio</t>
        </is>
      </c>
      <c r="C71" s="43" t="n">
        <v>20</v>
      </c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44" t="n"/>
    </row>
    <row r="72" ht="13.95" customFormat="1" customHeight="1" s="6">
      <c r="B72" s="16" t="inlineStr">
        <is>
          <t>Visitas a médicos/dentistas</t>
        </is>
      </c>
      <c r="C72" s="43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44" t="n"/>
    </row>
    <row r="73" ht="13.95" customFormat="1" customHeight="1" s="6">
      <c r="B73" s="16" t="inlineStr">
        <is>
          <t>Medicamentos/Recetas</t>
        </is>
      </c>
      <c r="C73" s="43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44" t="n"/>
    </row>
    <row r="74" ht="13.95" customFormat="1" customHeight="1" s="6">
      <c r="B74" s="16" t="inlineStr">
        <is>
          <t>Veterinario</t>
        </is>
      </c>
      <c r="C74" s="43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44" t="n"/>
    </row>
    <row r="75" ht="13.95" customFormat="1" customHeight="1" s="6">
      <c r="B75" s="16" t="inlineStr">
        <is>
          <t>Seguro de vida</t>
        </is>
      </c>
      <c r="C75" s="43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44" t="n"/>
    </row>
    <row r="76" ht="13.95" customFormat="1" customHeight="1" s="6">
      <c r="B76" s="16" t="n"/>
      <c r="C76" s="48">
        <f>SUM(C70:C75)</f>
        <v/>
      </c>
      <c r="D76" s="48">
        <f>SUM(D70:D75)</f>
        <v/>
      </c>
      <c r="E76" s="48">
        <f>SUM(E70:E75)</f>
        <v/>
      </c>
      <c r="F76" s="48">
        <f>SUM(F70:F75)</f>
        <v/>
      </c>
      <c r="G76" s="48">
        <f>SUM(G70:G75)</f>
        <v/>
      </c>
      <c r="H76" s="48">
        <f>SUM(H70:H75)</f>
        <v/>
      </c>
      <c r="I76" s="48">
        <f>SUM(I70:I75)</f>
        <v/>
      </c>
      <c r="J76" s="48">
        <f>SUM(J70:J75)</f>
        <v/>
      </c>
      <c r="K76" s="48">
        <f>SUM(K70:K75)</f>
        <v/>
      </c>
      <c r="L76" s="48">
        <f>SUM(L70:L75)</f>
        <v/>
      </c>
      <c r="M76" s="48">
        <f>SUM(M70:M75)</f>
        <v/>
      </c>
      <c r="N76" s="48">
        <f>SUM(N70:N75)</f>
        <v/>
      </c>
      <c r="O76" s="18" t="n"/>
    </row>
    <row r="77" ht="13.95" customFormat="1" customHeight="1" s="6">
      <c r="B77" s="30" t="inlineStr">
        <is>
          <t>VACACIONES/VACACIONES</t>
        </is>
      </c>
      <c r="C77" s="17" t="n"/>
      <c r="D77" s="17" t="n"/>
      <c r="E77" s="17" t="n"/>
      <c r="F77" s="17" t="n"/>
      <c r="G77" s="17" t="n"/>
      <c r="H77" s="17" t="n"/>
      <c r="I77" s="17" t="n"/>
      <c r="J77" s="17" t="n"/>
      <c r="K77" s="17" t="n"/>
      <c r="L77" s="17" t="n"/>
      <c r="M77" s="17" t="n"/>
      <c r="N77" s="17" t="n"/>
      <c r="O77" s="18" t="n"/>
    </row>
    <row r="78" ht="13.95" customFormat="1" customHeight="1" s="6">
      <c r="B78" s="16" t="inlineStr">
        <is>
          <t>Pasaje aéreo</t>
        </is>
      </c>
      <c r="C78" s="43" t="n">
        <v>450</v>
      </c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44" t="n"/>
    </row>
    <row r="79" ht="13.95" customFormat="1" customHeight="1" s="6">
      <c r="B79" s="16" t="inlineStr">
        <is>
          <t>Alojamiento</t>
        </is>
      </c>
      <c r="C79" s="43" t="n">
        <v>250</v>
      </c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44" t="n"/>
    </row>
    <row r="80" ht="13.95" customFormat="1" customHeight="1" s="6">
      <c r="B80" s="16" t="inlineStr">
        <is>
          <t>Víveres</t>
        </is>
      </c>
      <c r="C80" s="43" t="n">
        <v>200</v>
      </c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44" t="n"/>
    </row>
    <row r="81" ht="13.95" customFormat="1" customHeight="1" s="6">
      <c r="B81" s="16" t="inlineStr">
        <is>
          <t>Recuerdos</t>
        </is>
      </c>
      <c r="C81" s="43" t="n">
        <v>50</v>
      </c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44" t="n"/>
    </row>
    <row r="82" ht="13.95" customFormat="1" customHeight="1" s="6">
      <c r="B82" s="16" t="inlineStr">
        <is>
          <t>Embarque de mascotas</t>
        </is>
      </c>
      <c r="C82" s="43" t="n">
        <v>100</v>
      </c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44" t="n"/>
    </row>
    <row r="83" ht="13.95" customFormat="1" customHeight="1" s="6">
      <c r="B83" s="16" t="inlineStr">
        <is>
          <t>Alquiler de coches</t>
        </is>
      </c>
      <c r="C83" s="43" t="n">
        <v>150</v>
      </c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44" t="n"/>
    </row>
    <row r="84" ht="13.95" customFormat="1" customHeight="1" s="6">
      <c r="B84" s="16" t="n"/>
      <c r="C84" s="48">
        <f>SUM(C78:C83)</f>
        <v/>
      </c>
      <c r="D84" s="48">
        <f>SUM(D78:D83)</f>
        <v/>
      </c>
      <c r="E84" s="48">
        <f>SUM(E78:E83)</f>
        <v/>
      </c>
      <c r="F84" s="48">
        <f>SUM(F78:F83)</f>
        <v/>
      </c>
      <c r="G84" s="48">
        <f>SUM(G78:G83)</f>
        <v/>
      </c>
      <c r="H84" s="48">
        <f>SUM(H78:H83)</f>
        <v/>
      </c>
      <c r="I84" s="48">
        <f>SUM(I78:I83)</f>
        <v/>
      </c>
      <c r="J84" s="48">
        <f>SUM(J78:J83)</f>
        <v/>
      </c>
      <c r="K84" s="48">
        <f>SUM(K78:K83)</f>
        <v/>
      </c>
      <c r="L84" s="48">
        <f>SUM(L78:L83)</f>
        <v/>
      </c>
      <c r="M84" s="48">
        <f>SUM(M78:M83)</f>
        <v/>
      </c>
      <c r="N84" s="48">
        <f>SUM(N78:N83)</f>
        <v/>
      </c>
      <c r="O84" s="18" t="n"/>
    </row>
    <row r="85" ht="13.95" customFormat="1" customHeight="1" s="6">
      <c r="B85" s="17" t="n"/>
      <c r="C85" s="17" t="n"/>
      <c r="D85" s="17" t="n"/>
      <c r="E85" s="17" t="n"/>
      <c r="F85" s="17" t="n"/>
      <c r="G85" s="17" t="n"/>
      <c r="H85" s="17" t="n"/>
      <c r="I85" s="17" t="n"/>
      <c r="J85" s="17" t="n"/>
      <c r="K85" s="17" t="n"/>
      <c r="L85" s="17" t="n"/>
      <c r="M85" s="17" t="n"/>
      <c r="N85" s="17" t="n"/>
      <c r="O85" s="17" t="n"/>
    </row>
    <row r="86" ht="13.95" customFormat="1" customHeight="1" s="6">
      <c r="B86" s="12" t="inlineStr">
        <is>
          <t>TOTAL</t>
        </is>
      </c>
      <c r="C86" s="49">
        <f>C84+C76+C68+C62+C53+C45</f>
        <v/>
      </c>
      <c r="D86" s="49">
        <f>D84+D76+D68+D62+D53+D45</f>
        <v/>
      </c>
      <c r="E86" s="49">
        <f>E84+E76+E68+E62+E53+E45</f>
        <v/>
      </c>
      <c r="F86" s="49">
        <f>F84+F76+F68+F62+F53+F45</f>
        <v/>
      </c>
      <c r="G86" s="49">
        <f>G84+G76+G68+G62+G53+G45</f>
        <v/>
      </c>
      <c r="H86" s="49">
        <f>H84+H76+H68+H62+H53+H45</f>
        <v/>
      </c>
      <c r="I86" s="49">
        <f>I84+I76+I68+I62+I53+I45</f>
        <v/>
      </c>
      <c r="J86" s="49">
        <f>J84+J76+J68+J62+J53+J45</f>
        <v/>
      </c>
      <c r="K86" s="49">
        <f>K84+K76+K68+K62+K53+K45</f>
        <v/>
      </c>
      <c r="L86" s="49">
        <f>L84+L76+L68+L62+L53+L45</f>
        <v/>
      </c>
      <c r="M86" s="49">
        <f>M84+M76+M68+M62+M53+M45</f>
        <v/>
      </c>
      <c r="N86" s="49">
        <f>N84+N76+N68+N62+N53+N45</f>
        <v/>
      </c>
      <c r="O86" s="36" t="n"/>
    </row>
    <row r="87" ht="10.95" customHeight="1" s="37"/>
    <row r="88" ht="49.95" customFormat="1" customHeight="1" s="38">
      <c r="B88" s="50" t="inlineStr">
        <is>
          <t>HAGA CLIC AQUÍ PARA CREAR EN SMARTSHEET</t>
        </is>
      </c>
    </row>
  </sheetData>
  <mergeCells count="1">
    <mergeCell ref="B88:O88"/>
  </mergeCells>
  <hyperlinks>
    <hyperlink xmlns:r="http://schemas.openxmlformats.org/officeDocument/2006/relationships" ref="B88" r:id="rId1"/>
  </hyperlinks>
  <pageMargins left="0.3" right="0.3" top="0.3" bottom="0.3" header="0" footer="0"/>
  <pageSetup orientation="landscape" scale="50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0" sqref="B40"/>
    </sheetView>
  </sheetViews>
  <sheetFormatPr baseColWidth="8" defaultColWidth="10.796875" defaultRowHeight="14.4"/>
  <cols>
    <col width="3.296875" customWidth="1" style="9" min="1" max="1"/>
    <col width="88.296875" customWidth="1" style="9" min="2" max="2"/>
    <col width="10.796875" customWidth="1" style="9" min="3" max="16384"/>
  </cols>
  <sheetData>
    <row r="1" s="37"/>
    <row r="2" ht="90" customHeight="1" s="37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2015-09-23T17:44:53Z</dcterms:created>
  <dcterms:modified xmlns:dcterms="http://purl.org/dc/terms/" xmlns:xsi="http://www.w3.org/2001/XMLSchema-instance" xsi:type="dcterms:W3CDTF">2018-10-17T19:52:23Z</dcterms:modified>
  <cp:lastModifiedBy>ragaz</cp:lastModifiedBy>
</cp:coreProperties>
</file>