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350" yWindow="350" windowWidth="25580" windowHeight="15380" tabRatio="500" firstSheet="0" activeTab="0" autoFilterDateGrouping="1"/>
  </bookViews>
  <sheets>
    <sheet xmlns:r="http://schemas.openxmlformats.org/officeDocument/2006/relationships" name="Horario de los empleados" sheetId="1" state="visible" r:id="rId1"/>
    <sheet xmlns:r="http://schemas.openxmlformats.org/officeDocument/2006/relationships" name="- Descargo de responsabilidad -" sheetId="2" state="visible" r:id="rId2"/>
  </sheets>
  <definedNames/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YYYY-MM-DD"/>
  </numFmts>
  <fonts count="18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Gill Sans MT"/>
      <family val="2"/>
      <color theme="1"/>
      <sz val="12"/>
    </font>
    <font>
      <name val="Century Gothic"/>
      <family val="2"/>
      <color theme="4" tint="-0.249977111117893"/>
      <sz val="22"/>
    </font>
    <font>
      <name val="Century Gothic"/>
      <family val="2"/>
      <color theme="4" tint="-0.249977111117893"/>
      <sz val="12"/>
    </font>
    <font>
      <name val="Century Gothic"/>
      <family val="2"/>
      <color theme="1"/>
      <sz val="12"/>
    </font>
    <font>
      <name val="Century Gothic"/>
      <family val="2"/>
      <color theme="0"/>
      <sz val="9"/>
    </font>
    <font>
      <name val="Century Gothic"/>
      <family val="2"/>
      <color theme="1"/>
      <sz val="9"/>
    </font>
    <font>
      <name val="Century Gothic"/>
      <family val="2"/>
      <b val="1"/>
      <color theme="0"/>
      <sz val="10"/>
    </font>
    <font>
      <name val="Century Gothic"/>
      <family val="2"/>
      <b val="1"/>
      <color theme="1" tint="0.3499862666707358"/>
      <sz val="20"/>
    </font>
    <font>
      <name val="Century Gothic"/>
      <family val="2"/>
      <color theme="1" tint="0.3499862666707358"/>
      <sz val="22"/>
    </font>
    <font>
      <name val="Century Gothic"/>
      <family val="2"/>
      <color theme="1" tint="0.3499862666707358"/>
      <sz val="12"/>
    </font>
    <font>
      <name val="Century Gothic"/>
      <family val="2"/>
      <color theme="1" tint="0.3499862666707358"/>
      <sz val="14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E4F3FF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9" tint="0.5999938962981048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14">
    <border>
      <left/>
      <right/>
      <top/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/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ck">
        <color theme="0" tint="-0.3499862666707358"/>
      </left>
      <right/>
      <top/>
      <bottom/>
      <diagonal/>
    </border>
  </borders>
  <cellStyleXfs count="4">
    <xf numFmtId="0" fontId="0" fillId="0" borderId="0"/>
    <xf numFmtId="0" fontId="13" fillId="0" borderId="0"/>
    <xf numFmtId="0" fontId="1" fillId="0" borderId="0"/>
    <xf numFmtId="0" fontId="16" fillId="0" borderId="0"/>
  </cellStyleXfs>
  <cellXfs count="58">
    <xf numFmtId="0" fontId="0" fillId="0" borderId="0" pivotButton="0" quotePrefix="0" xfId="0"/>
    <xf numFmtId="0" fontId="2" fillId="0" borderId="0" pivotButton="0" quotePrefix="0" xfId="0"/>
    <xf numFmtId="0" fontId="2" fillId="0" borderId="0" pivotButton="0" quotePrefix="0" xfId="0"/>
    <xf numFmtId="0" fontId="4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/>
    </xf>
    <xf numFmtId="0" fontId="6" fillId="4" borderId="11" applyAlignment="1" pivotButton="0" quotePrefix="0" xfId="0">
      <alignment vertical="center" wrapText="1"/>
    </xf>
    <xf numFmtId="0" fontId="6" fillId="4" borderId="8" applyAlignment="1" pivotButton="0" quotePrefix="0" xfId="0">
      <alignment vertical="center" wrapText="1"/>
    </xf>
    <xf numFmtId="0" fontId="6" fillId="2" borderId="6" applyAlignment="1" pivotButton="0" quotePrefix="0" xfId="0">
      <alignment horizontal="center" vertical="center" wrapText="1"/>
    </xf>
    <xf numFmtId="0" fontId="6" fillId="2" borderId="7" applyAlignment="1" pivotButton="0" quotePrefix="0" xfId="0">
      <alignment horizontal="center" vertical="center" wrapText="1"/>
    </xf>
    <xf numFmtId="18" fontId="6" fillId="2" borderId="7" applyAlignment="1" pivotButton="0" quotePrefix="0" xfId="0">
      <alignment horizontal="center" vertical="center" wrapText="1"/>
    </xf>
    <xf numFmtId="18" fontId="6" fillId="2" borderId="3" applyAlignment="1" pivotButton="0" quotePrefix="0" xfId="0">
      <alignment horizontal="center" vertical="center" wrapText="1"/>
    </xf>
    <xf numFmtId="0" fontId="7" fillId="0" borderId="8" applyAlignment="1" pivotButton="0" quotePrefix="0" xfId="0">
      <alignment horizontal="center" vertical="center" wrapText="1"/>
    </xf>
    <xf numFmtId="0" fontId="7" fillId="0" borderId="1" applyAlignment="1" pivotButton="0" quotePrefix="0" xfId="0">
      <alignment horizontal="left" vertical="center" wrapText="1" indent="1"/>
    </xf>
    <xf numFmtId="0" fontId="7" fillId="5" borderId="1" applyAlignment="1" pivotButton="0" quotePrefix="0" xfId="0">
      <alignment vertical="center" wrapText="1"/>
    </xf>
    <xf numFmtId="0" fontId="7" fillId="3" borderId="9" applyAlignment="1" pivotButton="0" quotePrefix="0" xfId="0">
      <alignment horizontal="center" vertical="center" wrapText="1"/>
    </xf>
    <xf numFmtId="0" fontId="7" fillId="5" borderId="8" applyAlignment="1" pivotButton="0" quotePrefix="0" xfId="0">
      <alignment horizontal="center" vertical="center" wrapText="1"/>
    </xf>
    <xf numFmtId="0" fontId="7" fillId="5" borderId="1" applyAlignment="1" pivotButton="0" quotePrefix="0" xfId="0">
      <alignment horizontal="left" vertical="center" wrapText="1" indent="1"/>
    </xf>
    <xf numFmtId="0" fontId="7" fillId="5" borderId="5" applyAlignment="1" pivotButton="0" quotePrefix="0" xfId="0">
      <alignment horizontal="center" vertical="center" wrapText="1"/>
    </xf>
    <xf numFmtId="0" fontId="7" fillId="5" borderId="10" applyAlignment="1" pivotButton="0" quotePrefix="0" xfId="0">
      <alignment horizontal="left" vertical="center" wrapText="1" indent="1"/>
    </xf>
    <xf numFmtId="0" fontId="7" fillId="5" borderId="10" applyAlignment="1" pivotButton="0" quotePrefix="0" xfId="0">
      <alignment vertical="center" wrapText="1"/>
    </xf>
    <xf numFmtId="0" fontId="7" fillId="3" borderId="2" applyAlignment="1" pivotButton="0" quotePrefix="0" xfId="0">
      <alignment horizontal="center" vertical="center" wrapText="1"/>
    </xf>
    <xf numFmtId="0" fontId="7" fillId="0" borderId="0" applyAlignment="1" pivotButton="0" quotePrefix="0" xfId="0">
      <alignment vertical="center" wrapText="1"/>
    </xf>
    <xf numFmtId="0" fontId="7" fillId="0" borderId="0" applyAlignment="1" pivotButton="0" quotePrefix="0" xfId="0">
      <alignment vertical="center" wrapText="1"/>
    </xf>
    <xf numFmtId="0" fontId="6" fillId="6" borderId="12" applyAlignment="1" pivotButton="0" quotePrefix="0" xfId="0">
      <alignment vertical="center" wrapText="1"/>
    </xf>
    <xf numFmtId="0" fontId="6" fillId="7" borderId="12" applyAlignment="1" pivotButton="0" quotePrefix="0" xfId="0">
      <alignment horizontal="center" vertical="center" wrapText="1"/>
    </xf>
    <xf numFmtId="18" fontId="6" fillId="7" borderId="12" applyAlignment="1" pivotButton="0" quotePrefix="0" xfId="0">
      <alignment horizontal="center" vertical="center" wrapText="1"/>
    </xf>
    <xf numFmtId="0" fontId="7" fillId="0" borderId="12" applyAlignment="1" pivotButton="0" quotePrefix="0" xfId="0">
      <alignment horizontal="center" vertical="center" wrapText="1"/>
    </xf>
    <xf numFmtId="0" fontId="7" fillId="0" borderId="12" applyAlignment="1" pivotButton="0" quotePrefix="0" xfId="0">
      <alignment horizontal="left" vertical="center" wrapText="1" indent="1"/>
    </xf>
    <xf numFmtId="0" fontId="7" fillId="8" borderId="12" applyAlignment="1" pivotButton="0" quotePrefix="0" xfId="0">
      <alignment vertical="center" wrapText="1"/>
    </xf>
    <xf numFmtId="0" fontId="7" fillId="9" borderId="12" applyAlignment="1" pivotButton="0" quotePrefix="0" xfId="0">
      <alignment horizontal="center" vertical="center" wrapText="1"/>
    </xf>
    <xf numFmtId="0" fontId="7" fillId="8" borderId="12" applyAlignment="1" pivotButton="0" quotePrefix="0" xfId="0">
      <alignment horizontal="center" vertical="center" wrapText="1"/>
    </xf>
    <xf numFmtId="0" fontId="7" fillId="8" borderId="12" applyAlignment="1" pivotButton="0" quotePrefix="0" xfId="0">
      <alignment horizontal="left" vertical="center" wrapText="1" indent="1"/>
    </xf>
    <xf numFmtId="0" fontId="6" fillId="4" borderId="4" applyAlignment="1" pivotButton="0" quotePrefix="0" xfId="0">
      <alignment vertical="center" wrapText="1"/>
    </xf>
    <xf numFmtId="0" fontId="6" fillId="4" borderId="6" applyAlignment="1" pivotButton="0" quotePrefix="0" xfId="0">
      <alignment vertical="center" wrapText="1"/>
    </xf>
    <xf numFmtId="0" fontId="7" fillId="0" borderId="1" applyAlignment="1" pivotButton="0" quotePrefix="0" xfId="0">
      <alignment horizontal="left" vertical="center" wrapText="1" indent="1"/>
    </xf>
    <xf numFmtId="0" fontId="7" fillId="0" borderId="10" applyAlignment="1" pivotButton="0" quotePrefix="0" xfId="0">
      <alignment horizontal="left" vertical="center" wrapText="1" indent="1"/>
    </xf>
    <xf numFmtId="0" fontId="7" fillId="0" borderId="12" applyAlignment="1" pivotButton="0" quotePrefix="0" xfId="0">
      <alignment horizontal="left" vertical="center" wrapText="1" indent="1"/>
    </xf>
    <xf numFmtId="14" fontId="8" fillId="4" borderId="9" applyAlignment="1" pivotButton="0" quotePrefix="0" xfId="0">
      <alignment horizontal="center" vertical="center" wrapText="1"/>
    </xf>
    <xf numFmtId="14" fontId="8" fillId="4" borderId="11" applyAlignment="1" pivotButton="0" quotePrefix="0" xfId="0">
      <alignment horizontal="left" vertical="center" wrapText="1"/>
    </xf>
    <xf numFmtId="14" fontId="8" fillId="6" borderId="12" applyAlignment="1" pivotButton="0" quotePrefix="0" xfId="0">
      <alignment horizontal="center" vertical="center" wrapText="1"/>
    </xf>
    <xf numFmtId="14" fontId="8" fillId="6" borderId="12" applyAlignment="1" pivotButton="0" quotePrefix="0" xfId="0">
      <alignment horizontal="left" vertical="center" wrapText="1"/>
    </xf>
    <xf numFmtId="14" fontId="8" fillId="4" borderId="3" applyAlignment="1" pivotButton="0" quotePrefix="0" xfId="0">
      <alignment horizontal="center" vertical="center" wrapText="1"/>
    </xf>
    <xf numFmtId="14" fontId="8" fillId="4" borderId="4" applyAlignment="1" pivotButton="0" quotePrefix="0" xfId="0">
      <alignment horizontal="left" vertical="center" wrapText="1"/>
    </xf>
    <xf numFmtId="0" fontId="3" fillId="0" borderId="0" applyAlignment="1" pivotButton="0" quotePrefix="0" xfId="0">
      <alignment vertical="center"/>
    </xf>
    <xf numFmtId="0" fontId="9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14" fontId="12" fillId="0" borderId="0" applyAlignment="1" pivotButton="0" quotePrefix="0" xfId="0">
      <alignment horizontal="left"/>
    </xf>
    <xf numFmtId="14" fontId="12" fillId="0" borderId="0" applyAlignment="1" pivotButton="0" quotePrefix="0" xfId="0">
      <alignment vertical="center"/>
    </xf>
    <xf numFmtId="0" fontId="11" fillId="0" borderId="0" applyAlignment="1" pivotButton="0" quotePrefix="0" xfId="0">
      <alignment horizontal="right" indent="1"/>
    </xf>
    <xf numFmtId="0" fontId="15" fillId="0" borderId="13" applyAlignment="1" pivotButton="0" quotePrefix="0" xfId="2">
      <alignment horizontal="left" vertical="center" wrapText="1" indent="2"/>
    </xf>
    <xf numFmtId="0" fontId="1" fillId="0" borderId="0" pivotButton="0" quotePrefix="0" xfId="2"/>
    <xf numFmtId="14" fontId="12" fillId="0" borderId="0" applyAlignment="1" pivotButton="0" quotePrefix="0" xfId="0">
      <alignment horizontal="left"/>
    </xf>
    <xf numFmtId="0" fontId="11" fillId="0" borderId="0" applyAlignment="1" pivotButton="0" quotePrefix="0" xfId="0">
      <alignment horizontal="right" indent="1"/>
    </xf>
    <xf numFmtId="0" fontId="14" fillId="10" borderId="0" applyAlignment="1" pivotButton="0" quotePrefix="0" xfId="1">
      <alignment horizontal="center" vertical="center" wrapText="1"/>
    </xf>
    <xf numFmtId="164" fontId="12" fillId="0" borderId="0" applyAlignment="1" pivotButton="0" quotePrefix="0" xfId="0">
      <alignment horizontal="left"/>
    </xf>
    <xf numFmtId="0" fontId="17" fillId="11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273"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numFmt numFmtId="0" formatCode="General"/>
      <fill>
        <patternFill patternType="solid">
          <fgColor indexed="64"/>
          <bgColor theme="4" tint="0.5999938962981048"/>
        </patternFill>
      </fill>
      <alignment horizontal="center" vertical="center" wrapText="1"/>
      <border outline="0">
        <left style="thin">
          <color theme="4" tint="-0.499984740745262"/>
        </left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 patternType="solid">
          <fgColor indexed="64"/>
          <bgColor rgb="FFE4F3FF"/>
        </patternFill>
      </fill>
      <alignment vertical="center" wrapText="1"/>
      <border outline="0">
        <left/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relativeIndent="1"/>
      <border outline="0">
        <left/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 style="thin">
          <color theme="4" tint="-0.499984740745262"/>
        </left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center" vertical="center" wrapTex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border>
        <top style="thin">
          <color theme="4" tint="-0.499984740745262"/>
        </top>
      </border>
    </dxf>
    <dxf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numFmt numFmtId="23" formatCode="h:mm\ AM/PM"/>
      <alignment vertical="center" wrapText="1"/>
    </dxf>
    <dxf>
      <border>
        <bottom style="thin">
          <color theme="4" tint="-0.499984740745262"/>
        </bottom>
      </border>
    </dxf>
    <dxf>
      <font>
        <name val="Century Gothic"/>
        <strike val="0"/>
        <outline val="0"/>
        <shadow val="0"/>
        <condense val="0"/>
        <color theme="0"/>
        <extend val="0"/>
        <sz val="9"/>
        <vertAlign val="baseline"/>
      </font>
      <numFmt numFmtId="23" formatCode="h:mm\ AM/PM"/>
      <fill>
        <patternFill patternType="solid">
          <fgColor indexed="64"/>
          <bgColor theme="4" tint="-0.249977111117893"/>
        </patternFill>
      </fill>
      <alignment horizontal="center" vertical="center" wrapText="1"/>
      <border outline="0">
        <left style="thin">
          <color theme="4" tint="-0.499984740745262"/>
        </left>
        <right style="thin">
          <color theme="4" tint="-0.499984740745262"/>
        </right>
        <top/>
        <bottom/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numFmt numFmtId="0" formatCode="General"/>
      <fill>
        <patternFill patternType="solid">
          <fgColor indexed="64"/>
          <bgColor theme="9" tint="0.5999938962981048"/>
        </patternFill>
      </fill>
      <alignment horizontal="center" vertical="center" wrapText="1"/>
      <border outline="0">
        <left style="thin">
          <color theme="9" tint="-0.499984740745262"/>
        </left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 patternType="solid">
          <fgColor indexed="64"/>
          <bgColor theme="9" tint="0.7999816888943144"/>
        </patternFill>
      </fill>
      <alignment vertical="center" wrapText="1"/>
      <border outline="0">
        <left/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relativeIndent="1"/>
      <border outline="0">
        <left/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 style="thin">
          <color theme="9" tint="-0.499984740745262"/>
        </left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 style="thin">
          <color theme="9" tint="-0.499984740745262"/>
        </left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center" vertical="center" wrapText="1"/>
      <border outline="0">
        <left/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border>
        <top style="thin">
          <color theme="4" tint="-0.499984740745262"/>
        </top>
      </border>
    </dxf>
    <dxf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numFmt numFmtId="23" formatCode="h:mm\ AM/PM"/>
      <alignment vertical="center" wrapText="1"/>
    </dxf>
    <dxf>
      <border>
        <bottom style="thin">
          <color theme="4" tint="-0.499984740745262"/>
        </bottom>
      </border>
    </dxf>
    <dxf>
      <font>
        <name val="Century Gothic"/>
        <strike val="0"/>
        <outline val="0"/>
        <shadow val="0"/>
        <condense val="0"/>
        <color theme="0"/>
        <extend val="0"/>
        <sz val="9"/>
        <vertAlign val="baseline"/>
      </font>
      <numFmt numFmtId="23" formatCode="h:mm\ AM/PM"/>
      <fill>
        <patternFill patternType="solid">
          <fgColor indexed="64"/>
          <bgColor theme="9" tint="-0.249977111117893"/>
        </patternFill>
      </fill>
      <alignment horizontal="center" vertical="center" wrapText="1"/>
      <border outline="0">
        <left style="thin">
          <color theme="9" tint="-0.499984740745262"/>
        </left>
        <right style="thin">
          <color theme="9" tint="-0.499984740745262"/>
        </right>
        <top/>
        <bottom/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numFmt numFmtId="0" formatCode="General"/>
      <fill>
        <patternFill patternType="solid">
          <fgColor indexed="64"/>
          <bgColor theme="4" tint="0.5999938962981048"/>
        </patternFill>
      </fill>
      <alignment horizontal="center" vertical="center" wrapText="1"/>
      <border outline="0">
        <left style="thin">
          <color theme="4" tint="-0.499984740745262"/>
        </left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 patternType="solid">
          <fgColor indexed="64"/>
          <bgColor rgb="FFE4F3FF"/>
        </patternFill>
      </fill>
      <alignment vertical="center" wrapText="1"/>
      <border outline="0">
        <left/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relativeIndent="1"/>
      <border outline="0">
        <left/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 style="thin">
          <color theme="4" tint="-0.499984740745262"/>
        </left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center" vertical="center" wrapTex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border>
        <top style="thin">
          <color theme="4" tint="-0.499984740745262"/>
        </top>
      </border>
    </dxf>
    <dxf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numFmt numFmtId="23" formatCode="h:mm\ AM/PM"/>
      <alignment vertical="center" wrapText="1"/>
    </dxf>
    <dxf>
      <border>
        <bottom style="thin">
          <color theme="4" tint="-0.499984740745262"/>
        </bottom>
      </border>
    </dxf>
    <dxf>
      <font>
        <name val="Century Gothic"/>
        <strike val="0"/>
        <outline val="0"/>
        <shadow val="0"/>
        <condense val="0"/>
        <color theme="0"/>
        <extend val="0"/>
        <sz val="9"/>
        <vertAlign val="baseline"/>
      </font>
      <numFmt numFmtId="23" formatCode="h:mm\ AM/PM"/>
      <fill>
        <patternFill patternType="solid">
          <fgColor indexed="64"/>
          <bgColor theme="4" tint="-0.249977111117893"/>
        </patternFill>
      </fill>
      <alignment horizontal="center" vertical="center" wrapText="1"/>
      <border outline="0">
        <left style="thin">
          <color theme="4" tint="-0.499984740745262"/>
        </left>
        <right style="thin">
          <color theme="4" tint="-0.499984740745262"/>
        </right>
        <top/>
        <bottom/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numFmt numFmtId="0" formatCode="General"/>
      <fill>
        <patternFill patternType="solid">
          <fgColor indexed="64"/>
          <bgColor theme="9" tint="0.5999938962981048"/>
        </patternFill>
      </fill>
      <alignment horizontal="center" vertical="center" wrapText="1"/>
      <border outline="0">
        <left style="thin">
          <color theme="9" tint="-0.499984740745262"/>
        </left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 patternType="solid">
          <fgColor indexed="64"/>
          <bgColor theme="9" tint="0.7999816888943144"/>
        </patternFill>
      </fill>
      <alignment vertical="center" wrapText="1"/>
      <border outline="0">
        <left/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relativeIndent="1"/>
      <border outline="0">
        <left/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 style="thin">
          <color theme="9" tint="-0.499984740745262"/>
        </left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 style="thin">
          <color theme="9" tint="-0.499984740745262"/>
        </left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center" vertical="center" wrapText="1"/>
      <border outline="0">
        <left/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border>
        <top style="thin">
          <color theme="4" tint="-0.499984740745262"/>
        </top>
      </border>
    </dxf>
    <dxf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numFmt numFmtId="23" formatCode="h:mm\ AM/PM"/>
      <alignment vertical="center" wrapText="1"/>
    </dxf>
    <dxf>
      <border>
        <bottom style="thin">
          <color theme="4" tint="-0.499984740745262"/>
        </bottom>
      </border>
    </dxf>
    <dxf>
      <font>
        <name val="Century Gothic"/>
        <strike val="0"/>
        <outline val="0"/>
        <shadow val="0"/>
        <condense val="0"/>
        <color theme="0"/>
        <extend val="0"/>
        <sz val="9"/>
        <vertAlign val="baseline"/>
      </font>
      <numFmt numFmtId="23" formatCode="h:mm\ AM/PM"/>
      <fill>
        <patternFill patternType="solid">
          <fgColor indexed="64"/>
          <bgColor theme="9" tint="-0.249977111117893"/>
        </patternFill>
      </fill>
      <alignment horizontal="center" vertical="center" wrapText="1"/>
      <border outline="0">
        <left style="thin">
          <color theme="9" tint="-0.499984740745262"/>
        </left>
        <right style="thin">
          <color theme="9" tint="-0.499984740745262"/>
        </right>
        <top/>
        <bottom/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numFmt numFmtId="0" formatCode="General"/>
      <fill>
        <patternFill patternType="solid">
          <fgColor indexed="64"/>
          <bgColor theme="4" tint="0.5999938962981048"/>
        </patternFill>
      </fill>
      <alignment horizontal="center" vertical="center" wrapText="1"/>
      <border outline="0">
        <left style="thin">
          <color theme="4" tint="-0.499984740745262"/>
        </left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 patternType="solid">
          <fgColor indexed="64"/>
          <bgColor rgb="FFE4F3FF"/>
        </patternFill>
      </fill>
      <alignment vertical="center" wrapText="1"/>
      <border outline="0">
        <left/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relativeIndent="1"/>
      <border outline="0">
        <left/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 style="thin">
          <color theme="4" tint="-0.499984740745262"/>
        </left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center" vertical="center" wrapTex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border>
        <top style="thin">
          <color theme="4" tint="-0.499984740745262"/>
        </top>
      </border>
    </dxf>
    <dxf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numFmt numFmtId="23" formatCode="h:mm\ AM/PM"/>
      <alignment vertical="center" wrapText="1"/>
    </dxf>
    <dxf>
      <border>
        <bottom style="thin">
          <color theme="4" tint="-0.499984740745262"/>
        </bottom>
      </border>
    </dxf>
    <dxf>
      <font>
        <name val="Century Gothic"/>
        <strike val="0"/>
        <outline val="0"/>
        <shadow val="0"/>
        <condense val="0"/>
        <color theme="0"/>
        <extend val="0"/>
        <sz val="9"/>
        <vertAlign val="baseline"/>
      </font>
      <numFmt numFmtId="23" formatCode="h:mm\ AM/PM"/>
      <fill>
        <patternFill patternType="solid">
          <fgColor indexed="64"/>
          <bgColor theme="4" tint="-0.249977111117893"/>
        </patternFill>
      </fill>
      <alignment horizontal="center" vertical="center" wrapText="1"/>
      <border outline="0">
        <left style="thin">
          <color theme="4" tint="-0.499984740745262"/>
        </left>
        <right style="thin">
          <color theme="4" tint="-0.499984740745262"/>
        </right>
        <top/>
        <bottom/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numFmt numFmtId="0" formatCode="General"/>
      <fill>
        <patternFill patternType="solid">
          <fgColor indexed="64"/>
          <bgColor theme="9" tint="0.5999938962981048"/>
        </patternFill>
      </fill>
      <alignment horizontal="center" vertical="center" wrapText="1"/>
      <border outline="0">
        <left style="thin">
          <color theme="9" tint="-0.499984740745262"/>
        </left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 patternType="solid">
          <fgColor indexed="64"/>
          <bgColor theme="9" tint="0.7999816888943144"/>
        </patternFill>
      </fill>
      <alignment vertical="center" wrapText="1"/>
      <border outline="0">
        <left/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relativeIndent="1"/>
      <border outline="0">
        <left/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 style="thin">
          <color theme="9" tint="-0.499984740745262"/>
        </left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 style="thin">
          <color theme="9" tint="-0.499984740745262"/>
        </left>
        <right/>
        <top style="thin">
          <color theme="9" tint="-0.499984740745262"/>
        </top>
        <bottom style="thin">
          <color theme="9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center" vertical="center" wrapText="1"/>
      <border outline="0">
        <left/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border>
        <top style="thin">
          <color theme="4" tint="-0.499984740745262"/>
        </top>
      </border>
    </dxf>
    <dxf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numFmt numFmtId="23" formatCode="h:mm\ AM/PM"/>
      <alignment vertical="center" wrapText="1"/>
    </dxf>
    <dxf>
      <border>
        <bottom style="thin">
          <color theme="9" tint="-0.499984740745262"/>
        </bottom>
      </border>
    </dxf>
    <dxf>
      <font>
        <name val="Century Gothic"/>
        <strike val="0"/>
        <outline val="0"/>
        <shadow val="0"/>
        <condense val="0"/>
        <color theme="0"/>
        <extend val="0"/>
        <sz val="9"/>
        <vertAlign val="baseline"/>
      </font>
      <numFmt numFmtId="23" formatCode="h:mm\ AM/PM"/>
      <fill>
        <patternFill patternType="solid">
          <fgColor indexed="64"/>
          <bgColor theme="9" tint="-0.249977111117893"/>
        </patternFill>
      </fill>
      <alignment horizontal="center" vertical="center" wrapText="1"/>
      <border>
        <left style="thin">
          <color theme="9" tint="-0.499984740745262"/>
        </left>
        <right style="thin">
          <color theme="9" tint="-0.499984740745262"/>
        </right>
        <top/>
        <bottom/>
        <vertical style="thin">
          <color theme="9" tint="-0.499984740745262"/>
        </vertical>
        <horizontal style="thin">
          <color theme="9" tint="-0.499984740745262"/>
        </horizontal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numFmt numFmtId="0" formatCode="General"/>
      <fill>
        <patternFill patternType="solid">
          <fgColor indexed="64"/>
          <bgColor theme="4" tint="0.5999938962981048"/>
        </patternFill>
      </fill>
      <alignment horizontal="center" vertical="center" wrapText="1"/>
      <border outline="0">
        <left style="thin">
          <color theme="4" tint="-0.499984740745262"/>
        </left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 patternType="solid">
          <fgColor indexed="64"/>
          <bgColor rgb="FFE4F3FF"/>
        </patternFill>
      </fill>
      <alignment vertical="center" wrapText="1"/>
      <border outline="0">
        <left/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relativeIndent="1"/>
      <border outline="0">
        <left/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left" vertical="center" wrapText="1" relativeIndent="1"/>
      <border outline="0">
        <left style="thin">
          <color theme="4" tint="-0.499984740745262"/>
        </left>
        <right/>
        <top style="thin">
          <color theme="4" tint="-0.499984740745262"/>
        </top>
        <bottom style="thin">
          <color theme="4" tint="-0.499984740745262"/>
        </bottom>
      </border>
    </dxf>
    <dxf>
      <font>
        <name val="Gill Sans MT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fill>
        <patternFill>
          <fgColor indexed="64"/>
          <bgColor indexed="65"/>
        </patternFill>
      </fill>
      <alignment horizontal="center" vertical="center" wrapText="1"/>
      <border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border>
        <top style="thin">
          <color theme="4" tint="-0.499984740745262"/>
        </top>
      </border>
    </dxf>
    <dxf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name val="Century Gothic"/>
        <strike val="0"/>
        <outline val="0"/>
        <shadow val="0"/>
        <condense val="0"/>
        <color theme="1"/>
        <extend val="0"/>
        <sz val="9"/>
        <vertAlign val="baseline"/>
      </font>
      <numFmt numFmtId="23" formatCode="h:mm\ AM/PM"/>
      <alignment vertical="center" wrapText="1"/>
    </dxf>
    <dxf>
      <border>
        <bottom style="thin">
          <color theme="4" tint="-0.499984740745262"/>
        </bottom>
      </border>
    </dxf>
    <dxf>
      <font>
        <name val="Century Gothic"/>
        <strike val="0"/>
        <outline val="0"/>
        <shadow val="0"/>
        <condense val="0"/>
        <color theme="0"/>
        <extend val="0"/>
        <sz val="9"/>
        <vertAlign val="baseline"/>
      </font>
      <numFmt numFmtId="23" formatCode="h:mm\ AM/PM"/>
      <fill>
        <patternFill patternType="solid">
          <fgColor indexed="64"/>
          <bgColor theme="4" tint="-0.249977111117893"/>
        </patternFill>
      </fill>
      <alignment horizontal="center" vertical="center" wrapText="1"/>
      <border outline="0">
        <left style="thin">
          <color theme="4" tint="-0.499984740745262"/>
        </left>
        <right style="thin">
          <color theme="4" tint="-0.499984740745262"/>
        </right>
        <top/>
        <bottom/>
      </border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ables/table1.xml><?xml version="1.0" encoding="utf-8"?>
<table xmlns="http://schemas.openxmlformats.org/spreadsheetml/2006/main" id="1" name="MON" displayName="MON" ref="B6:R14" headerRowCount="1" totalsRowShown="0" headerRowDxfId="272" dataDxfId="270" headerRowBorderDxfId="271" tableBorderDxfId="269" totalsRowBorderDxfId="268">
  <autoFilter ref="B6:R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NÚMERO DE IDENTIFICACIÓN." dataDxfId="267" totalsRowDxfId="266"/>
    <tableColumn id="17" name="NOMBRE DEL EMPLEADO" dataDxfId="265" totalsRowDxfId="264"/>
    <tableColumn id="2" name="7:00 AM" dataDxfId="263" totalsRowDxfId="262"/>
    <tableColumn id="3" name="8:00 AM" dataDxfId="261" totalsRowDxfId="260"/>
    <tableColumn id="4" name="9:00 AM" dataDxfId="259" totalsRowDxfId="258"/>
    <tableColumn id="5" name="10:00 AM" dataDxfId="257" totalsRowDxfId="256"/>
    <tableColumn id="6" name="11:00 AM" dataDxfId="255" totalsRowDxfId="254"/>
    <tableColumn id="7" name="12:00 PM" dataDxfId="253" totalsRowDxfId="252"/>
    <tableColumn id="8" name="1:00 PM" dataDxfId="251" totalsRowDxfId="250"/>
    <tableColumn id="9" name="2:00 PM" dataDxfId="249" totalsRowDxfId="248"/>
    <tableColumn id="10" name="3:00 PM" dataDxfId="247" totalsRowDxfId="246"/>
    <tableColumn id="11" name="4:00 PM" dataDxfId="245" totalsRowDxfId="244"/>
    <tableColumn id="12" name="5:00 PM" dataDxfId="243" totalsRowDxfId="242"/>
    <tableColumn id="13" name="6:00 PM" dataDxfId="241" totalsRowDxfId="240"/>
    <tableColumn id="14" name="7:00 PM" dataDxfId="239" totalsRowDxfId="238"/>
    <tableColumn id="15" name="– APAGADO –" dataDxfId="237" totalsRowDxfId="236"/>
    <tableColumn id="16" name="TOTAL" dataDxfId="235" totalsRowDxfId="234">
      <calculatedColumnFormula>COUNTIF(MON[[#This Row],[7:00 AM]:[7:00 PM]],"*")</calculatedColumnFormula>
    </tableColumn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id="2" name="MON_3" displayName="MON_3" ref="B17:R25" headerRowCount="1" totalsRowShown="0" headerRowDxfId="233" dataDxfId="231" headerRowBorderDxfId="232" tableBorderDxfId="230" totalsRowBorderDxfId="229">
  <autoFilter ref="B17:R2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NÚMERO DE IDENTIFICACIÓN." dataDxfId="228" totalsRowDxfId="227"/>
    <tableColumn id="17" name="NOMBRE DEL EMPLEADO" dataDxfId="226" totalsRowDxfId="225"/>
    <tableColumn id="2" name="7:00 AM" dataDxfId="224" totalsRowDxfId="223"/>
    <tableColumn id="3" name="8:00 AM" dataDxfId="222" totalsRowDxfId="221"/>
    <tableColumn id="4" name="9:00 AM" dataDxfId="220" totalsRowDxfId="219"/>
    <tableColumn id="5" name="10:00 AM" dataDxfId="218" totalsRowDxfId="217"/>
    <tableColumn id="6" name="11:00 AM" dataDxfId="216" totalsRowDxfId="215"/>
    <tableColumn id="7" name="12:00 PM" dataDxfId="214" totalsRowDxfId="213"/>
    <tableColumn id="8" name="1:00 PM" dataDxfId="212" totalsRowDxfId="211"/>
    <tableColumn id="9" name="2:00 PM" dataDxfId="210" totalsRowDxfId="209"/>
    <tableColumn id="10" name="3:00 PM" dataDxfId="208" totalsRowDxfId="207"/>
    <tableColumn id="11" name="4:00 PM" dataDxfId="206" totalsRowDxfId="205"/>
    <tableColumn id="12" name="5:00 PM" dataDxfId="204" totalsRowDxfId="203"/>
    <tableColumn id="13" name="6:00 PM" dataDxfId="202" totalsRowDxfId="201"/>
    <tableColumn id="14" name="7:00 PM" dataDxfId="200" totalsRowDxfId="199"/>
    <tableColumn id="15" name="– APAGADO –" dataDxfId="198" totalsRowDxfId="197"/>
    <tableColumn id="16" name="TOTAL" dataDxfId="196" totalsRowDxfId="195">
      <calculatedColumnFormula>COUNTIF(MON_3[[#This Row],[7:00 AM]:[7:00 PM]],"*")</calculatedColumnFormula>
    </tableColumn>
  </tableColumns>
  <tableStyleInfo showFirstColumn="0" showLastColumn="0" showRowStripes="0" showColumnStripes="0"/>
</table>
</file>

<file path=xl/tables/table3.xml><?xml version="1.0" encoding="utf-8"?>
<table xmlns="http://schemas.openxmlformats.org/spreadsheetml/2006/main" id="3" name="MON_4" displayName="MON_4" ref="B28:R36" headerRowCount="1" totalsRowShown="0" headerRowDxfId="194" dataDxfId="192" headerRowBorderDxfId="193" tableBorderDxfId="191" totalsRowBorderDxfId="190">
  <autoFilter ref="B28:R3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NÚMERO DE IDENTIFICACIÓN." dataDxfId="189" totalsRowDxfId="188"/>
    <tableColumn id="17" name="NOMBRE DEL EMPLEADO" dataDxfId="187" totalsRowDxfId="186"/>
    <tableColumn id="2" name="7:00 AM" dataDxfId="185" totalsRowDxfId="184"/>
    <tableColumn id="3" name="8:00 AM" dataDxfId="183" totalsRowDxfId="182"/>
    <tableColumn id="4" name="9:00 AM" dataDxfId="181" totalsRowDxfId="180"/>
    <tableColumn id="5" name="10:00 AM" dataDxfId="179" totalsRowDxfId="178"/>
    <tableColumn id="6" name="11:00 AM" dataDxfId="177" totalsRowDxfId="176"/>
    <tableColumn id="7" name="12:00 PM" dataDxfId="175" totalsRowDxfId="174"/>
    <tableColumn id="8" name="1:00 PM" dataDxfId="173" totalsRowDxfId="172"/>
    <tableColumn id="9" name="2:00 PM" dataDxfId="171" totalsRowDxfId="170"/>
    <tableColumn id="10" name="3:00 PM" dataDxfId="169" totalsRowDxfId="168"/>
    <tableColumn id="11" name="4:00 PM" dataDxfId="167" totalsRowDxfId="166"/>
    <tableColumn id="12" name="5:00 PM" dataDxfId="165" totalsRowDxfId="164"/>
    <tableColumn id="13" name="6:00 PM" dataDxfId="163" totalsRowDxfId="162"/>
    <tableColumn id="14" name="7:00 PM" dataDxfId="161" totalsRowDxfId="160"/>
    <tableColumn id="15" name="– APAGADO –" dataDxfId="159" totalsRowDxfId="158"/>
    <tableColumn id="16" name="TOTAL" dataDxfId="157" totalsRowDxfId="156">
      <calculatedColumnFormula>COUNTIF(MON_4[[#This Row],[7:00 AM]:[7:00 PM]],"*")</calculatedColumnFormula>
    </tableColumn>
  </tableColumns>
  <tableStyleInfo showFirstColumn="0" showLastColumn="0" showRowStripes="0" showColumnStripes="0"/>
</table>
</file>

<file path=xl/tables/table4.xml><?xml version="1.0" encoding="utf-8"?>
<table xmlns="http://schemas.openxmlformats.org/spreadsheetml/2006/main" id="4" name="MON_5" displayName="MON_5" ref="B39:R47" headerRowCount="1" totalsRowShown="0" headerRowDxfId="155" dataDxfId="153" headerRowBorderDxfId="154" tableBorderDxfId="152" totalsRowBorderDxfId="151">
  <autoFilter ref="B39:R4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NÚMERO DE IDENTIFICACIÓN." dataDxfId="150" totalsRowDxfId="149"/>
    <tableColumn id="17" name="NOMBRE DEL EMPLEADO" dataDxfId="148" totalsRowDxfId="147"/>
    <tableColumn id="2" name="7:00 AM" dataDxfId="146" totalsRowDxfId="145"/>
    <tableColumn id="3" name="8:00 AM" dataDxfId="144" totalsRowDxfId="143"/>
    <tableColumn id="4" name="9:00 AM" dataDxfId="142" totalsRowDxfId="141"/>
    <tableColumn id="5" name="10:00 AM" dataDxfId="140" totalsRowDxfId="139"/>
    <tableColumn id="6" name="11:00 AM" dataDxfId="138" totalsRowDxfId="137"/>
    <tableColumn id="7" name="12:00 PM" dataDxfId="136" totalsRowDxfId="135"/>
    <tableColumn id="8" name="1:00 PM" dataDxfId="134" totalsRowDxfId="133"/>
    <tableColumn id="9" name="2:00 PM" dataDxfId="132" totalsRowDxfId="131"/>
    <tableColumn id="10" name="3:00 PM" dataDxfId="130" totalsRowDxfId="129"/>
    <tableColumn id="11" name="4:00 PM" dataDxfId="128" totalsRowDxfId="127"/>
    <tableColumn id="12" name="5:00 PM" dataDxfId="126" totalsRowDxfId="125"/>
    <tableColumn id="13" name="6:00 PM" dataDxfId="124" totalsRowDxfId="123"/>
    <tableColumn id="14" name="7:00 PM" dataDxfId="122" totalsRowDxfId="121"/>
    <tableColumn id="15" name="– APAGADO –" dataDxfId="120" totalsRowDxfId="119"/>
    <tableColumn id="16" name="TOTAL" dataDxfId="118" totalsRowDxfId="117">
      <calculatedColumnFormula>COUNTIF(MON_5[[#This Row],[7:00 AM]:[7:00 PM]],"*")</calculatedColumnFormula>
    </tableColumn>
  </tableColumns>
  <tableStyleInfo showFirstColumn="0" showLastColumn="0" showRowStripes="0" showColumnStripes="0"/>
</table>
</file>

<file path=xl/tables/table5.xml><?xml version="1.0" encoding="utf-8"?>
<table xmlns="http://schemas.openxmlformats.org/spreadsheetml/2006/main" id="5" name="MON_6" displayName="MON_6" ref="B50:R58" headerRowCount="1" totalsRowShown="0" headerRowDxfId="116" dataDxfId="114" headerRowBorderDxfId="115" tableBorderDxfId="113" totalsRowBorderDxfId="112">
  <autoFilter ref="B50:R5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NÚMERO DE IDENTIFICACIÓN." dataDxfId="111" totalsRowDxfId="110"/>
    <tableColumn id="17" name="NOMBRE DEL EMPLEADO" dataDxfId="109" totalsRowDxfId="108"/>
    <tableColumn id="2" name="7:00 AM" dataDxfId="107" totalsRowDxfId="106"/>
    <tableColumn id="3" name="8:00 AM" dataDxfId="105" totalsRowDxfId="104"/>
    <tableColumn id="4" name="9:00 AM" dataDxfId="103" totalsRowDxfId="102"/>
    <tableColumn id="5" name="10:00 AM" dataDxfId="101" totalsRowDxfId="100"/>
    <tableColumn id="6" name="11:00 AM" dataDxfId="99" totalsRowDxfId="98"/>
    <tableColumn id="7" name="12:00 PM" dataDxfId="97" totalsRowDxfId="96"/>
    <tableColumn id="8" name="1:00 PM" dataDxfId="95" totalsRowDxfId="94"/>
    <tableColumn id="9" name="2:00 PM" dataDxfId="93" totalsRowDxfId="92"/>
    <tableColumn id="10" name="3:00 PM" dataDxfId="91" totalsRowDxfId="90"/>
    <tableColumn id="11" name="4:00 PM" dataDxfId="89" totalsRowDxfId="88"/>
    <tableColumn id="12" name="5:00 PM" dataDxfId="87" totalsRowDxfId="86"/>
    <tableColumn id="13" name="6:00 PM" dataDxfId="85" totalsRowDxfId="84"/>
    <tableColumn id="14" name="7:00 PM" dataDxfId="83" totalsRowDxfId="82"/>
    <tableColumn id="15" name="– APAGADO –" dataDxfId="81" totalsRowDxfId="80"/>
    <tableColumn id="16" name="TOTAL" dataDxfId="79" totalsRowDxfId="78">
      <calculatedColumnFormula>COUNTIF(MON_6[[#This Row],[7:00 AM]:[7:00 PM]],"*")</calculatedColumnFormula>
    </tableColumn>
  </tableColumns>
  <tableStyleInfo showFirstColumn="0" showLastColumn="0" showRowStripes="0" showColumnStripes="0"/>
</table>
</file>

<file path=xl/tables/table6.xml><?xml version="1.0" encoding="utf-8"?>
<table xmlns="http://schemas.openxmlformats.org/spreadsheetml/2006/main" id="6" name="MON_7" displayName="MON_7" ref="B61:R69" headerRowCount="1" totalsRowShown="0" headerRowDxfId="77" dataDxfId="75" headerRowBorderDxfId="76" tableBorderDxfId="74" totalsRowBorderDxfId="73">
  <autoFilter ref="B61:R6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NÚMERO DE IDENTIFICACIÓN." dataDxfId="72" totalsRowDxfId="71"/>
    <tableColumn id="17" name="NOMBRE DEL EMPLEADO" dataDxfId="70" totalsRowDxfId="69"/>
    <tableColumn id="2" name="7:00 AM" dataDxfId="68" totalsRowDxfId="67"/>
    <tableColumn id="3" name="8:00 AM" dataDxfId="66" totalsRowDxfId="65"/>
    <tableColumn id="4" name="9:00 AM" dataDxfId="64" totalsRowDxfId="63"/>
    <tableColumn id="5" name="10:00 AM" dataDxfId="62" totalsRowDxfId="61"/>
    <tableColumn id="6" name="11:00 AM" dataDxfId="60" totalsRowDxfId="59"/>
    <tableColumn id="7" name="12:00 PM" dataDxfId="58" totalsRowDxfId="57"/>
    <tableColumn id="8" name="1:00 PM" dataDxfId="56" totalsRowDxfId="55"/>
    <tableColumn id="9" name="2:00 PM" dataDxfId="54" totalsRowDxfId="53"/>
    <tableColumn id="10" name="3:00 PM" dataDxfId="52" totalsRowDxfId="51"/>
    <tableColumn id="11" name="4:00 PM" dataDxfId="50" totalsRowDxfId="49"/>
    <tableColumn id="12" name="5:00 PM" dataDxfId="48" totalsRowDxfId="47"/>
    <tableColumn id="13" name="6:00 PM" dataDxfId="46" totalsRowDxfId="45"/>
    <tableColumn id="14" name="7:00 PM" dataDxfId="44" totalsRowDxfId="43"/>
    <tableColumn id="15" name="– APAGADO –" dataDxfId="42" totalsRowDxfId="41"/>
    <tableColumn id="16" name="TOTAL" dataDxfId="40" totalsRowDxfId="39">
      <calculatedColumnFormula>COUNTIF(MON_7[[#This Row],[7:00 AM]:[7:00 PM]],"*")</calculatedColumnFormula>
    </tableColumn>
  </tableColumns>
  <tableStyleInfo showFirstColumn="0" showLastColumn="0" showRowStripes="0" showColumnStripes="0"/>
</table>
</file>

<file path=xl/tables/table7.xml><?xml version="1.0" encoding="utf-8"?>
<table xmlns="http://schemas.openxmlformats.org/spreadsheetml/2006/main" id="7" name="MON_8" displayName="MON_8" ref="B72:R80" headerRowCount="1" totalsRowShown="0" headerRowDxfId="38" dataDxfId="36" headerRowBorderDxfId="37" tableBorderDxfId="35" totalsRowBorderDxfId="34">
  <autoFilter ref="B72:R8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NÚMERO DE IDENTIFICACIÓN." dataDxfId="33" totalsRowDxfId="32"/>
    <tableColumn id="17" name="NOMBRE DEL EMPLEADO" dataDxfId="31" totalsRowDxfId="30"/>
    <tableColumn id="2" name="7:00 AM" dataDxfId="29" totalsRowDxfId="28"/>
    <tableColumn id="3" name="8:00 AM" dataDxfId="27" totalsRowDxfId="26"/>
    <tableColumn id="4" name="9:00 AM" dataDxfId="25" totalsRowDxfId="24"/>
    <tableColumn id="5" name="10:00 AM" dataDxfId="23" totalsRowDxfId="22"/>
    <tableColumn id="6" name="11:00 AM" dataDxfId="21" totalsRowDxfId="20"/>
    <tableColumn id="7" name="12:00 PM" dataDxfId="19" totalsRowDxfId="18"/>
    <tableColumn id="8" name="1:00 PM" dataDxfId="17" totalsRowDxfId="16"/>
    <tableColumn id="9" name="2:00 PM" dataDxfId="15" totalsRowDxfId="14"/>
    <tableColumn id="10" name="3:00 PM" dataDxfId="13" totalsRowDxfId="12"/>
    <tableColumn id="11" name="4:00 PM" dataDxfId="11" totalsRowDxfId="10"/>
    <tableColumn id="12" name="5:00 PM" dataDxfId="9" totalsRowDxfId="8"/>
    <tableColumn id="13" name="6:00 PM" dataDxfId="7" totalsRowDxfId="6"/>
    <tableColumn id="14" name="7:00 PM" dataDxfId="5" totalsRowDxfId="4"/>
    <tableColumn id="15" name="– APAGADO –" dataDxfId="3" totalsRowDxfId="2"/>
    <tableColumn id="16" name="TOTAL" dataDxfId="1" totalsRowDxfId="0">
      <calculatedColumnFormula>COUNTIF(MON_8[[#This Row],[7:00 AM]:[7:00 PM]],"*")</calculatedColumnFormula>
    </tableColumn>
  </tableColumns>
  <tableStyleInfo showFirstColumn="0" showLastColumn="0" showRowStripes="0" showColumnStripes="0"/>
</table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209&amp;utm_language=ES&amp;utm_source=integrated+content&amp;utm_campaign=/free-work-schedule-templates-word-and-excel&amp;utm_medium=ic+employee+schedule+27209+es&amp;lpa=ic+employee+schedule+27209+es&amp;lx=pQhW3PqqrwhJVef8td3gUgBAgeTPLDIL8TQRu558b7w" TargetMode="External" Id="rId1"/><Relationship Type="http://schemas.openxmlformats.org/officeDocument/2006/relationships/table" Target="/xl/tables/table1.xml" Id="rId2"/><Relationship Type="http://schemas.openxmlformats.org/officeDocument/2006/relationships/table" Target="/xl/tables/table2.xml" Id="rId3"/><Relationship Type="http://schemas.openxmlformats.org/officeDocument/2006/relationships/table" Target="/xl/tables/table3.xml" Id="rId4"/><Relationship Type="http://schemas.openxmlformats.org/officeDocument/2006/relationships/table" Target="/xl/tables/table4.xml" Id="rId5"/><Relationship Type="http://schemas.openxmlformats.org/officeDocument/2006/relationships/table" Target="/xl/tables/table5.xml" Id="rId6"/><Relationship Type="http://schemas.openxmlformats.org/officeDocument/2006/relationships/table" Target="/xl/tables/table6.xml" Id="rId7"/><Relationship Type="http://schemas.openxmlformats.org/officeDocument/2006/relationships/table" Target="/xl/tables/table7.xml" Id="rId8"/></Relationships>
</file>

<file path=xl/worksheets/sheet1.xml><?xml version="1.0" encoding="utf-8"?>
<worksheet xmlns="http://schemas.openxmlformats.org/spreadsheetml/2006/main">
  <sheetPr>
    <tabColor theme="3" tint="-0.249977111117893"/>
    <outlinePr summaryBelow="1" summaryRight="1"/>
    <pageSetUpPr/>
  </sheetPr>
  <dimension ref="A1:T84"/>
  <sheetViews>
    <sheetView showGridLines="0" tabSelected="1" workbookViewId="0">
      <selection activeCell="B82" sqref="B82:R82"/>
    </sheetView>
  </sheetViews>
  <sheetFormatPr baseColWidth="8" defaultColWidth="10.83203125" defaultRowHeight="18.5"/>
  <cols>
    <col width="3.1640625" customWidth="1" style="2" min="1" max="1"/>
    <col width="13.1640625" customWidth="1" style="2" min="2" max="2"/>
    <col width="17.5" customWidth="1" style="2" min="3" max="3"/>
    <col width="13.1640625" customWidth="1" style="2" min="4" max="6"/>
    <col width="13.83203125" customWidth="1" style="2" min="7" max="8"/>
    <col width="13.6640625" customWidth="1" style="2" min="9" max="9"/>
    <col width="13.1640625" customWidth="1" style="2" min="10" max="16"/>
    <col width="10.83203125" customWidth="1" style="2" min="17" max="18"/>
    <col width="3.1640625" customWidth="1" style="2" min="19" max="19"/>
    <col width="10.83203125" customWidth="1" style="2" min="20" max="20"/>
    <col width="10.83203125" customWidth="1" style="2" min="21" max="16384"/>
  </cols>
  <sheetData>
    <row r="1" ht="50" customHeight="1"/>
    <row r="2" ht="41" customHeight="1">
      <c r="B2" s="46" t="inlineStr">
        <is>
          <t>PLANTILLA DE HORARIO DE EMPLEADOS</t>
        </is>
      </c>
      <c r="C2" s="47" t="n"/>
      <c r="D2" s="47" t="n"/>
      <c r="E2" s="47" t="n"/>
      <c r="F2" s="47" t="n"/>
      <c r="G2" s="47" t="n"/>
      <c r="H2" s="47" t="n"/>
      <c r="I2" s="47" t="n"/>
      <c r="J2" s="47" t="n"/>
      <c r="K2" s="45" t="n"/>
      <c r="L2" s="45" t="n"/>
      <c r="M2" s="45" t="n"/>
      <c r="N2" s="45" t="n"/>
      <c r="O2" s="45" t="n"/>
      <c r="P2" s="45" t="n"/>
      <c r="Q2" s="45" t="n"/>
      <c r="R2" s="45" t="n"/>
    </row>
    <row r="3" ht="20" customHeight="1">
      <c r="B3" s="54" t="inlineStr">
        <is>
          <t>INICIO DE SEMANA:</t>
        </is>
      </c>
      <c r="D3" s="56" t="n">
        <v>43647</v>
      </c>
      <c r="E3" s="49" t="n"/>
      <c r="F3" s="49" t="n"/>
      <c r="G3" s="54" t="inlineStr">
        <is>
          <t>DEPARTAMENTO:</t>
        </is>
      </c>
      <c r="H3" s="53" t="inlineStr">
        <is>
          <t>Panadería</t>
        </is>
      </c>
      <c r="K3" s="4" t="n"/>
      <c r="L3" s="4" t="n"/>
      <c r="M3" s="4" t="n"/>
      <c r="N3" s="4" t="n"/>
      <c r="O3" s="4" t="n"/>
      <c r="P3" s="4" t="n"/>
      <c r="Q3" s="4" t="n"/>
      <c r="R3" s="4" t="n"/>
    </row>
    <row r="4" ht="16" customHeight="1">
      <c r="B4" s="6" t="n"/>
      <c r="C4" s="6" t="n"/>
      <c r="D4" s="6" t="n"/>
      <c r="E4" s="6" t="n"/>
      <c r="F4" s="6" t="n"/>
      <c r="G4" s="6" t="n"/>
      <c r="H4" s="6" t="n"/>
      <c r="I4" s="6" t="n"/>
      <c r="J4" s="6" t="n"/>
      <c r="K4" s="6" t="n"/>
      <c r="L4" s="6" t="n"/>
      <c r="M4" s="6" t="n"/>
      <c r="N4" s="6" t="n"/>
      <c r="O4" s="6" t="n"/>
      <c r="P4" s="6" t="n"/>
      <c r="Q4" s="6" t="n"/>
      <c r="R4" s="6" t="n"/>
    </row>
    <row r="5" ht="18" customHeight="1">
      <c r="B5" s="39" t="inlineStr">
        <is>
          <t>LU</t>
        </is>
      </c>
      <c r="C5" s="40">
        <f>D3</f>
        <v/>
      </c>
      <c r="D5" s="7" t="n"/>
      <c r="E5" s="7" t="n"/>
      <c r="F5" s="7" t="n"/>
      <c r="G5" s="7" t="n"/>
      <c r="H5" s="7" t="n"/>
      <c r="I5" s="7" t="n"/>
      <c r="J5" s="7" t="n"/>
      <c r="K5" s="7" t="n"/>
      <c r="L5" s="7" t="n"/>
      <c r="M5" s="7" t="n"/>
      <c r="N5" s="7" t="n"/>
      <c r="O5" s="7" t="n"/>
      <c r="P5" s="7" t="n"/>
      <c r="Q5" s="7" t="n"/>
      <c r="R5" s="8" t="n"/>
    </row>
    <row r="6" ht="18" customHeight="1">
      <c r="B6" s="9" t="inlineStr">
        <is>
          <t>NÚMERO DE IDENTIFICACIÓN.</t>
        </is>
      </c>
      <c r="C6" s="10" t="inlineStr">
        <is>
          <t>NOMBRE DEL EMPLEADO</t>
        </is>
      </c>
      <c r="D6" s="11" t="inlineStr">
        <is>
          <t>7:00 AM</t>
        </is>
      </c>
      <c r="E6" s="11" t="inlineStr">
        <is>
          <t>8:00 AM</t>
        </is>
      </c>
      <c r="F6" s="11" t="inlineStr">
        <is>
          <t>9:00 AM</t>
        </is>
      </c>
      <c r="G6" s="11" t="inlineStr">
        <is>
          <t>10:00 AM</t>
        </is>
      </c>
      <c r="H6" s="11" t="inlineStr">
        <is>
          <t>11:00 AM</t>
        </is>
      </c>
      <c r="I6" s="11" t="inlineStr">
        <is>
          <t>12:00 PM</t>
        </is>
      </c>
      <c r="J6" s="11" t="inlineStr">
        <is>
          <t>1:00 PM</t>
        </is>
      </c>
      <c r="K6" s="11" t="inlineStr">
        <is>
          <t>2:00 PM</t>
        </is>
      </c>
      <c r="L6" s="11" t="inlineStr">
        <is>
          <t>3:00 PM</t>
        </is>
      </c>
      <c r="M6" s="11" t="inlineStr">
        <is>
          <t>4:00 PM</t>
        </is>
      </c>
      <c r="N6" s="11" t="inlineStr">
        <is>
          <t>5:00 PM</t>
        </is>
      </c>
      <c r="O6" s="11" t="inlineStr">
        <is>
          <t>6:00 PM</t>
        </is>
      </c>
      <c r="P6" s="11" t="inlineStr">
        <is>
          <t>7:00 PM</t>
        </is>
      </c>
      <c r="Q6" s="11" t="inlineStr">
        <is>
          <t>– APAGADO –</t>
        </is>
      </c>
      <c r="R6" s="12" t="inlineStr">
        <is>
          <t>TOTAL</t>
        </is>
      </c>
    </row>
    <row r="7" ht="18" customHeight="1">
      <c r="B7" s="13" t="n">
        <v>100012</v>
      </c>
      <c r="C7" s="36" t="inlineStr">
        <is>
          <t>Kelly B.</t>
        </is>
      </c>
      <c r="D7" s="36" t="inlineStr">
        <is>
          <t>Pasteles</t>
        </is>
      </c>
      <c r="E7" s="36" t="inlineStr">
        <is>
          <t>Pasteles</t>
        </is>
      </c>
      <c r="F7" s="36" t="inlineStr">
        <is>
          <t>Pasteles</t>
        </is>
      </c>
      <c r="G7" s="36" t="inlineStr">
        <is>
          <t>Pasteles</t>
        </is>
      </c>
      <c r="H7" s="36" t="inlineStr">
        <is>
          <t>Pasteles</t>
        </is>
      </c>
      <c r="I7" s="36" t="inlineStr">
        <is>
          <t>Pasteles</t>
        </is>
      </c>
      <c r="J7" s="36" t="n"/>
      <c r="K7" s="36" t="n"/>
      <c r="L7" s="36" t="n"/>
      <c r="M7" s="36" t="n"/>
      <c r="N7" s="36" t="n"/>
      <c r="O7" s="36" t="n"/>
      <c r="P7" s="36" t="n"/>
      <c r="Q7" s="15" t="n"/>
      <c r="R7" s="16">
        <f>COUNTIF(MON[[#This Row],[7:00 AM]:[7:00 PM]],"*")</f>
        <v/>
      </c>
    </row>
    <row r="8" ht="18" customHeight="1">
      <c r="B8" s="17" t="n">
        <v>100045</v>
      </c>
      <c r="C8" s="18" t="inlineStr">
        <is>
          <t>Cindy Y.</t>
        </is>
      </c>
      <c r="D8" s="18" t="inlineStr">
        <is>
          <t>Pasteles</t>
        </is>
      </c>
      <c r="E8" s="18" t="inlineStr">
        <is>
          <t>Pasteles</t>
        </is>
      </c>
      <c r="F8" s="18" t="inlineStr">
        <is>
          <t>Pasteles</t>
        </is>
      </c>
      <c r="G8" s="18" t="inlineStr">
        <is>
          <t>Pasteles</t>
        </is>
      </c>
      <c r="H8" s="18" t="inlineStr">
        <is>
          <t>Pasteles</t>
        </is>
      </c>
      <c r="I8" s="18" t="inlineStr">
        <is>
          <t>Pasteles</t>
        </is>
      </c>
      <c r="J8" s="18" t="n"/>
      <c r="K8" s="18" t="n"/>
      <c r="L8" s="18" t="n"/>
      <c r="M8" s="18" t="n"/>
      <c r="N8" s="18" t="n"/>
      <c r="O8" s="18" t="n"/>
      <c r="P8" s="18" t="n"/>
      <c r="Q8" s="15" t="n"/>
      <c r="R8" s="16">
        <f>COUNTIF(MON[[#This Row],[7:00 AM]:[7:00 PM]],"*")</f>
        <v/>
      </c>
    </row>
    <row r="9" ht="18" customHeight="1">
      <c r="B9" s="13" t="n">
        <v>100007</v>
      </c>
      <c r="C9" s="36" t="inlineStr">
        <is>
          <t>Nathan M.</t>
        </is>
      </c>
      <c r="D9" s="36" t="n"/>
      <c r="E9" s="36" t="n"/>
      <c r="F9" s="36" t="n"/>
      <c r="G9" s="36" t="inlineStr">
        <is>
          <t>Pasteles</t>
        </is>
      </c>
      <c r="H9" s="36" t="inlineStr">
        <is>
          <t>Pasteles</t>
        </is>
      </c>
      <c r="I9" s="36" t="inlineStr">
        <is>
          <t>Pasteles</t>
        </is>
      </c>
      <c r="J9" s="36" t="inlineStr">
        <is>
          <t>Pasteles</t>
        </is>
      </c>
      <c r="K9" s="36" t="inlineStr">
        <is>
          <t>Pasteles</t>
        </is>
      </c>
      <c r="L9" s="36" t="inlineStr">
        <is>
          <t>Pasteles</t>
        </is>
      </c>
      <c r="M9" s="36" t="n"/>
      <c r="N9" s="36" t="n"/>
      <c r="O9" s="36" t="n"/>
      <c r="P9" s="36" t="n"/>
      <c r="Q9" s="15" t="n"/>
      <c r="R9" s="16">
        <f>COUNTIF(MON[[#This Row],[7:00 AM]:[7:00 PM]],"*")</f>
        <v/>
      </c>
    </row>
    <row r="10" ht="18" customHeight="1">
      <c r="B10" s="17" t="n">
        <v>100036</v>
      </c>
      <c r="C10" s="18" t="inlineStr">
        <is>
          <t>Jenn C.</t>
        </is>
      </c>
      <c r="D10" s="18" t="n"/>
      <c r="E10" s="18" t="n"/>
      <c r="F10" s="18" t="n"/>
      <c r="G10" s="18" t="n"/>
      <c r="H10" s="18" t="n"/>
      <c r="I10" s="18" t="n"/>
      <c r="J10" s="18" t="inlineStr">
        <is>
          <t>Decoración</t>
        </is>
      </c>
      <c r="K10" s="18" t="inlineStr">
        <is>
          <t>Decoración</t>
        </is>
      </c>
      <c r="L10" s="18" t="inlineStr">
        <is>
          <t>Decoración</t>
        </is>
      </c>
      <c r="M10" s="18" t="inlineStr">
        <is>
          <t>Decoración</t>
        </is>
      </c>
      <c r="N10" s="18" t="inlineStr">
        <is>
          <t>Decoración</t>
        </is>
      </c>
      <c r="O10" s="18" t="inlineStr">
        <is>
          <t>Decoración</t>
        </is>
      </c>
      <c r="P10" s="18" t="n"/>
      <c r="Q10" s="15" t="n"/>
      <c r="R10" s="16">
        <f>COUNTIF(MON[[#This Row],[7:00 AM]:[7:00 PM]],"*")</f>
        <v/>
      </c>
    </row>
    <row r="11" ht="18" customHeight="1">
      <c r="B11" s="13" t="n">
        <v>100002</v>
      </c>
      <c r="C11" s="36" t="inlineStr">
        <is>
          <t>Daniel H.</t>
        </is>
      </c>
      <c r="D11" s="36" t="n"/>
      <c r="E11" s="36" t="n"/>
      <c r="F11" s="36" t="inlineStr">
        <is>
          <t>Director</t>
        </is>
      </c>
      <c r="G11" s="36" t="inlineStr">
        <is>
          <t>Director</t>
        </is>
      </c>
      <c r="H11" s="36" t="inlineStr">
        <is>
          <t>Director</t>
        </is>
      </c>
      <c r="I11" s="36" t="inlineStr">
        <is>
          <t>Director</t>
        </is>
      </c>
      <c r="J11" s="36" t="inlineStr">
        <is>
          <t>Director</t>
        </is>
      </c>
      <c r="K11" s="36" t="inlineStr">
        <is>
          <t>Director</t>
        </is>
      </c>
      <c r="L11" s="36" t="inlineStr">
        <is>
          <t>Director</t>
        </is>
      </c>
      <c r="M11" s="36" t="inlineStr">
        <is>
          <t>Director</t>
        </is>
      </c>
      <c r="N11" s="36" t="n"/>
      <c r="O11" s="36" t="n"/>
      <c r="P11" s="36" t="n"/>
      <c r="Q11" s="15" t="n"/>
      <c r="R11" s="16">
        <f>COUNTIF(MON[[#This Row],[7:00 AM]:[7:00 PM]],"*")</f>
        <v/>
      </c>
    </row>
    <row r="12" ht="18" customHeight="1">
      <c r="B12" s="17" t="n">
        <v>100089</v>
      </c>
      <c r="C12" s="18" t="inlineStr">
        <is>
          <t>Lucas J.</t>
        </is>
      </c>
      <c r="D12" s="18" t="inlineStr">
        <is>
          <t>Pan</t>
        </is>
      </c>
      <c r="E12" s="18" t="inlineStr">
        <is>
          <t>Pan</t>
        </is>
      </c>
      <c r="F12" s="18" t="inlineStr">
        <is>
          <t>Pan</t>
        </is>
      </c>
      <c r="G12" s="18" t="inlineStr">
        <is>
          <t>Pan</t>
        </is>
      </c>
      <c r="H12" s="18" t="n"/>
      <c r="I12" s="18" t="n"/>
      <c r="J12" s="18" t="n"/>
      <c r="K12" s="18" t="n"/>
      <c r="L12" s="18" t="n"/>
      <c r="M12" s="18" t="n"/>
      <c r="N12" s="18" t="n"/>
      <c r="O12" s="18" t="n"/>
      <c r="P12" s="18" t="n"/>
      <c r="Q12" s="15" t="n"/>
      <c r="R12" s="16">
        <f>COUNTIF(MON[[#This Row],[7:00 AM]:[7:00 PM]],"*")</f>
        <v/>
      </c>
    </row>
    <row r="13" ht="18" customHeight="1">
      <c r="B13" s="13" t="n">
        <v>100046</v>
      </c>
      <c r="C13" s="36" t="inlineStr">
        <is>
          <t>Esteban J.</t>
        </is>
      </c>
      <c r="D13" s="36" t="n"/>
      <c r="E13" s="36" t="n"/>
      <c r="F13" s="36" t="n"/>
      <c r="G13" s="36" t="n"/>
      <c r="H13" s="37" t="inlineStr">
        <is>
          <t>Frente de la tienda</t>
        </is>
      </c>
      <c r="I13" s="37" t="inlineStr">
        <is>
          <t>Frente de la tienda</t>
        </is>
      </c>
      <c r="J13" s="37" t="inlineStr">
        <is>
          <t>Frente de la tienda</t>
        </is>
      </c>
      <c r="K13" s="37" t="inlineStr">
        <is>
          <t>Frente de la tienda</t>
        </is>
      </c>
      <c r="L13" s="37" t="inlineStr">
        <is>
          <t>Frente de la tienda</t>
        </is>
      </c>
      <c r="M13" s="37" t="inlineStr">
        <is>
          <t>Frente de la tienda</t>
        </is>
      </c>
      <c r="N13" s="37" t="inlineStr">
        <is>
          <t>Frente de la tienda</t>
        </is>
      </c>
      <c r="O13" s="37" t="inlineStr">
        <is>
          <t>Frente de la tienda</t>
        </is>
      </c>
      <c r="P13" s="37" t="inlineStr">
        <is>
          <t>Frente de la tienda</t>
        </is>
      </c>
      <c r="Q13" s="15" t="n"/>
      <c r="R13" s="16">
        <f>COUNTIF(MON[[#This Row],[7:00 AM]:[7:00 PM]],"*")</f>
        <v/>
      </c>
    </row>
    <row r="14" ht="18" customHeight="1">
      <c r="B14" s="19" t="n">
        <v>100055</v>
      </c>
      <c r="C14" s="20" t="inlineStr">
        <is>
          <t>Laurie O.</t>
        </is>
      </c>
      <c r="D14" s="20" t="inlineStr">
        <is>
          <t>Frente de la tienda</t>
        </is>
      </c>
      <c r="E14" s="20" t="inlineStr">
        <is>
          <t>Frente de la tienda</t>
        </is>
      </c>
      <c r="F14" s="20" t="inlineStr">
        <is>
          <t>Frente de la tienda</t>
        </is>
      </c>
      <c r="G14" s="20" t="inlineStr">
        <is>
          <t>Frente de la tienda</t>
        </is>
      </c>
      <c r="H14" s="20" t="inlineStr">
        <is>
          <t>Frente de la tienda</t>
        </is>
      </c>
      <c r="I14" s="20" t="inlineStr">
        <is>
          <t>Frente de la tienda</t>
        </is>
      </c>
      <c r="J14" s="20" t="inlineStr">
        <is>
          <t>Frente de la tienda</t>
        </is>
      </c>
      <c r="K14" s="20" t="inlineStr">
        <is>
          <t>Frente de la tienda</t>
        </is>
      </c>
      <c r="L14" s="20" t="inlineStr">
        <is>
          <t>Frente de la tienda</t>
        </is>
      </c>
      <c r="M14" s="20" t="n"/>
      <c r="N14" s="20" t="n"/>
      <c r="O14" s="20" t="n"/>
      <c r="P14" s="20" t="n"/>
      <c r="Q14" s="21" t="n"/>
      <c r="R14" s="22">
        <f>COUNTIF(MON[[#This Row],[7:00 AM]:[7:00 PM]],"*")</f>
        <v/>
      </c>
    </row>
    <row r="15" ht="8" customHeight="1">
      <c r="B15" s="24" t="n"/>
      <c r="C15" s="24" t="n"/>
      <c r="D15" s="24" t="n"/>
      <c r="E15" s="24" t="n"/>
      <c r="F15" s="24" t="n"/>
      <c r="G15" s="24" t="n"/>
      <c r="H15" s="24" t="n"/>
      <c r="I15" s="24" t="n"/>
      <c r="J15" s="24" t="n"/>
      <c r="K15" s="24" t="n"/>
      <c r="L15" s="24" t="n"/>
      <c r="M15" s="24" t="n"/>
      <c r="N15" s="24" t="n"/>
      <c r="O15" s="24" t="n"/>
      <c r="P15" s="24" t="n"/>
      <c r="Q15" s="24" t="n"/>
      <c r="R15" s="24" t="n"/>
    </row>
    <row r="16" ht="18" customHeight="1">
      <c r="B16" s="41" t="inlineStr">
        <is>
          <t>MA</t>
        </is>
      </c>
      <c r="C16" s="42">
        <f>D3+1</f>
        <v/>
      </c>
      <c r="D16" s="25" t="n"/>
      <c r="E16" s="25" t="n"/>
      <c r="F16" s="25" t="n"/>
      <c r="G16" s="25" t="n"/>
      <c r="H16" s="25" t="n"/>
      <c r="I16" s="25" t="n"/>
      <c r="J16" s="25" t="n"/>
      <c r="K16" s="25" t="n"/>
      <c r="L16" s="25" t="n"/>
      <c r="M16" s="25" t="n"/>
      <c r="N16" s="25" t="n"/>
      <c r="O16" s="25" t="n"/>
      <c r="P16" s="25" t="n"/>
      <c r="Q16" s="25" t="n"/>
      <c r="R16" s="25" t="n"/>
    </row>
    <row r="17" ht="18" customHeight="1">
      <c r="B17" s="26" t="inlineStr">
        <is>
          <t>NÚMERO DE IDENTIFICACIÓN.</t>
        </is>
      </c>
      <c r="C17" s="26" t="inlineStr">
        <is>
          <t>NOMBRE DEL EMPLEADO</t>
        </is>
      </c>
      <c r="D17" s="27" t="inlineStr">
        <is>
          <t>7:00 AM</t>
        </is>
      </c>
      <c r="E17" s="27" t="inlineStr">
        <is>
          <t>8:00 AM</t>
        </is>
      </c>
      <c r="F17" s="27" t="inlineStr">
        <is>
          <t>9:00 AM</t>
        </is>
      </c>
      <c r="G17" s="27" t="inlineStr">
        <is>
          <t>10:00 AM</t>
        </is>
      </c>
      <c r="H17" s="27" t="inlineStr">
        <is>
          <t>11:00 AM</t>
        </is>
      </c>
      <c r="I17" s="27" t="inlineStr">
        <is>
          <t>12:00 PM</t>
        </is>
      </c>
      <c r="J17" s="27" t="inlineStr">
        <is>
          <t>1:00 PM</t>
        </is>
      </c>
      <c r="K17" s="27" t="inlineStr">
        <is>
          <t>2:00 PM</t>
        </is>
      </c>
      <c r="L17" s="27" t="inlineStr">
        <is>
          <t>3:00 PM</t>
        </is>
      </c>
      <c r="M17" s="27" t="inlineStr">
        <is>
          <t>4:00 PM</t>
        </is>
      </c>
      <c r="N17" s="27" t="inlineStr">
        <is>
          <t>5:00 PM</t>
        </is>
      </c>
      <c r="O17" s="27" t="inlineStr">
        <is>
          <t>6:00 PM</t>
        </is>
      </c>
      <c r="P17" s="27" t="inlineStr">
        <is>
          <t>7:00 PM</t>
        </is>
      </c>
      <c r="Q17" s="27" t="inlineStr">
        <is>
          <t>– APAGADO –</t>
        </is>
      </c>
      <c r="R17" s="27" t="inlineStr">
        <is>
          <t>TOTAL</t>
        </is>
      </c>
    </row>
    <row r="18" ht="18" customHeight="1">
      <c r="B18" s="28" t="n">
        <v>100012</v>
      </c>
      <c r="C18" s="38" t="inlineStr">
        <is>
          <t>Kelly B.</t>
        </is>
      </c>
      <c r="D18" s="38" t="inlineStr">
        <is>
          <t>Pasteles</t>
        </is>
      </c>
      <c r="E18" s="38" t="inlineStr">
        <is>
          <t>Pasteles</t>
        </is>
      </c>
      <c r="F18" s="38" t="inlineStr">
        <is>
          <t>Pasteles</t>
        </is>
      </c>
      <c r="G18" s="38" t="inlineStr">
        <is>
          <t>Pasteles</t>
        </is>
      </c>
      <c r="H18" s="38" t="inlineStr">
        <is>
          <t>Pasteles</t>
        </is>
      </c>
      <c r="I18" s="38" t="inlineStr">
        <is>
          <t>Pasteles</t>
        </is>
      </c>
      <c r="J18" s="38" t="n"/>
      <c r="K18" s="38" t="n"/>
      <c r="L18" s="38" t="n"/>
      <c r="M18" s="38" t="n"/>
      <c r="N18" s="38" t="n"/>
      <c r="O18" s="38" t="n"/>
      <c r="P18" s="38" t="n"/>
      <c r="Q18" s="30" t="n"/>
      <c r="R18" s="31">
        <f>COUNTIF(MON_3[[#This Row],[7:00 AM]:[7:00 PM]],"*")</f>
        <v/>
      </c>
    </row>
    <row r="19" ht="18" customHeight="1">
      <c r="B19" s="32" t="n">
        <v>100045</v>
      </c>
      <c r="C19" s="33" t="inlineStr">
        <is>
          <t>Cindy Y.</t>
        </is>
      </c>
      <c r="D19" s="33" t="inlineStr">
        <is>
          <t>Pasteles</t>
        </is>
      </c>
      <c r="E19" s="33" t="inlineStr">
        <is>
          <t>Pasteles</t>
        </is>
      </c>
      <c r="F19" s="33" t="inlineStr">
        <is>
          <t>Pasteles</t>
        </is>
      </c>
      <c r="G19" s="33" t="inlineStr">
        <is>
          <t>Pasteles</t>
        </is>
      </c>
      <c r="H19" s="33" t="inlineStr">
        <is>
          <t>Pasteles</t>
        </is>
      </c>
      <c r="I19" s="33" t="inlineStr">
        <is>
          <t>Pasteles</t>
        </is>
      </c>
      <c r="J19" s="33" t="n"/>
      <c r="K19" s="33" t="n"/>
      <c r="L19" s="33" t="n"/>
      <c r="M19" s="33" t="n"/>
      <c r="N19" s="33" t="n"/>
      <c r="O19" s="33" t="n"/>
      <c r="P19" s="33" t="n"/>
      <c r="Q19" s="30" t="n"/>
      <c r="R19" s="31">
        <f>COUNTIF(MON_3[[#This Row],[7:00 AM]:[7:00 PM]],"*")</f>
        <v/>
      </c>
    </row>
    <row r="20" ht="18" customHeight="1">
      <c r="B20" s="28" t="n">
        <v>100007</v>
      </c>
      <c r="C20" s="38" t="inlineStr">
        <is>
          <t>Nathan M.</t>
        </is>
      </c>
      <c r="D20" s="38" t="n"/>
      <c r="E20" s="38" t="n"/>
      <c r="F20" s="38" t="n"/>
      <c r="G20" s="38" t="inlineStr">
        <is>
          <t>Pasteles</t>
        </is>
      </c>
      <c r="H20" s="38" t="inlineStr">
        <is>
          <t>Pasteles</t>
        </is>
      </c>
      <c r="I20" s="38" t="inlineStr">
        <is>
          <t>Pasteles</t>
        </is>
      </c>
      <c r="J20" s="38" t="inlineStr">
        <is>
          <t>Pasteles</t>
        </is>
      </c>
      <c r="K20" s="38" t="inlineStr">
        <is>
          <t>Pasteles</t>
        </is>
      </c>
      <c r="L20" s="38" t="inlineStr">
        <is>
          <t>Pasteles</t>
        </is>
      </c>
      <c r="M20" s="38" t="n"/>
      <c r="N20" s="38" t="n"/>
      <c r="O20" s="38" t="n"/>
      <c r="P20" s="38" t="n"/>
      <c r="Q20" s="30" t="n"/>
      <c r="R20" s="31">
        <f>COUNTIF(MON_3[[#This Row],[7:00 AM]:[7:00 PM]],"*")</f>
        <v/>
      </c>
    </row>
    <row r="21" ht="18" customHeight="1">
      <c r="B21" s="32" t="n">
        <v>100036</v>
      </c>
      <c r="C21" s="33" t="inlineStr">
        <is>
          <t>Jenn C.</t>
        </is>
      </c>
      <c r="D21" s="33" t="n"/>
      <c r="E21" s="33" t="n"/>
      <c r="F21" s="33" t="n"/>
      <c r="G21" s="33" t="n"/>
      <c r="H21" s="33" t="n"/>
      <c r="I21" s="33" t="n"/>
      <c r="J21" s="33" t="inlineStr">
        <is>
          <t>Decoración</t>
        </is>
      </c>
      <c r="K21" s="33" t="inlineStr">
        <is>
          <t>Decoración</t>
        </is>
      </c>
      <c r="L21" s="33" t="inlineStr">
        <is>
          <t>Decoración</t>
        </is>
      </c>
      <c r="M21" s="33" t="inlineStr">
        <is>
          <t>Decoración</t>
        </is>
      </c>
      <c r="N21" s="33" t="inlineStr">
        <is>
          <t>Decoración</t>
        </is>
      </c>
      <c r="O21" s="33" t="inlineStr">
        <is>
          <t>Decoración</t>
        </is>
      </c>
      <c r="P21" s="33" t="n"/>
      <c r="Q21" s="30" t="n"/>
      <c r="R21" s="31">
        <f>COUNTIF(MON_3[[#This Row],[7:00 AM]:[7:00 PM]],"*")</f>
        <v/>
      </c>
    </row>
    <row r="22" ht="18" customHeight="1">
      <c r="B22" s="28" t="n">
        <v>100002</v>
      </c>
      <c r="C22" s="38" t="inlineStr">
        <is>
          <t>Daniel H.</t>
        </is>
      </c>
      <c r="D22" s="38" t="n"/>
      <c r="E22" s="38" t="n"/>
      <c r="F22" s="38" t="inlineStr">
        <is>
          <t>Director</t>
        </is>
      </c>
      <c r="G22" s="38" t="inlineStr">
        <is>
          <t>Director</t>
        </is>
      </c>
      <c r="H22" s="38" t="inlineStr">
        <is>
          <t>Director</t>
        </is>
      </c>
      <c r="I22" s="38" t="inlineStr">
        <is>
          <t>Director</t>
        </is>
      </c>
      <c r="J22" s="38" t="inlineStr">
        <is>
          <t>Director</t>
        </is>
      </c>
      <c r="K22" s="38" t="inlineStr">
        <is>
          <t>Director</t>
        </is>
      </c>
      <c r="L22" s="38" t="inlineStr">
        <is>
          <t>Director</t>
        </is>
      </c>
      <c r="M22" s="38" t="inlineStr">
        <is>
          <t>Director</t>
        </is>
      </c>
      <c r="N22" s="38" t="n"/>
      <c r="O22" s="38" t="n"/>
      <c r="P22" s="38" t="n"/>
      <c r="Q22" s="30" t="n"/>
      <c r="R22" s="31">
        <f>COUNTIF(MON_3[[#This Row],[7:00 AM]:[7:00 PM]],"*")</f>
        <v/>
      </c>
    </row>
    <row r="23" ht="18" customHeight="1">
      <c r="B23" s="32" t="n">
        <v>100089</v>
      </c>
      <c r="C23" s="33" t="inlineStr">
        <is>
          <t>Lucas J.</t>
        </is>
      </c>
      <c r="D23" s="33" t="inlineStr">
        <is>
          <t>Pan</t>
        </is>
      </c>
      <c r="E23" s="33" t="inlineStr">
        <is>
          <t>Pan</t>
        </is>
      </c>
      <c r="F23" s="33" t="inlineStr">
        <is>
          <t>Pan</t>
        </is>
      </c>
      <c r="G23" s="33" t="inlineStr">
        <is>
          <t>Pan</t>
        </is>
      </c>
      <c r="H23" s="33" t="n"/>
      <c r="I23" s="33" t="n"/>
      <c r="J23" s="33" t="n"/>
      <c r="K23" s="33" t="n"/>
      <c r="L23" s="33" t="n"/>
      <c r="M23" s="33" t="n"/>
      <c r="N23" s="33" t="n"/>
      <c r="O23" s="33" t="n"/>
      <c r="P23" s="33" t="n"/>
      <c r="Q23" s="30" t="n"/>
      <c r="R23" s="31">
        <f>COUNTIF(MON_3[[#This Row],[7:00 AM]:[7:00 PM]],"*")</f>
        <v/>
      </c>
    </row>
    <row r="24" ht="18" customHeight="1">
      <c r="B24" s="28" t="n">
        <v>100046</v>
      </c>
      <c r="C24" s="38" t="inlineStr">
        <is>
          <t>Esteban J.</t>
        </is>
      </c>
      <c r="D24" s="38" t="n"/>
      <c r="E24" s="38" t="n"/>
      <c r="F24" s="38" t="n"/>
      <c r="G24" s="38" t="n"/>
      <c r="H24" s="38" t="inlineStr">
        <is>
          <t>Frente de la tienda</t>
        </is>
      </c>
      <c r="I24" s="38" t="inlineStr">
        <is>
          <t>Frente de la tienda</t>
        </is>
      </c>
      <c r="J24" s="38" t="inlineStr">
        <is>
          <t>Frente de la tienda</t>
        </is>
      </c>
      <c r="K24" s="38" t="inlineStr">
        <is>
          <t>Frente de la tienda</t>
        </is>
      </c>
      <c r="L24" s="38" t="inlineStr">
        <is>
          <t>Frente de la tienda</t>
        </is>
      </c>
      <c r="M24" s="38" t="inlineStr">
        <is>
          <t>Frente de la tienda</t>
        </is>
      </c>
      <c r="N24" s="38" t="inlineStr">
        <is>
          <t>Frente de la tienda</t>
        </is>
      </c>
      <c r="O24" s="38" t="inlineStr">
        <is>
          <t>Frente de la tienda</t>
        </is>
      </c>
      <c r="P24" s="38" t="inlineStr">
        <is>
          <t>Frente de la tienda</t>
        </is>
      </c>
      <c r="Q24" s="30" t="n"/>
      <c r="R24" s="31">
        <f>COUNTIF(MON_3[[#This Row],[7:00 AM]:[7:00 PM]],"*")</f>
        <v/>
      </c>
    </row>
    <row r="25" ht="18" customHeight="1">
      <c r="B25" s="32" t="n">
        <v>100055</v>
      </c>
      <c r="C25" s="33" t="inlineStr">
        <is>
          <t>Laurie O.</t>
        </is>
      </c>
      <c r="D25" s="33" t="inlineStr">
        <is>
          <t>Frente de la tienda</t>
        </is>
      </c>
      <c r="E25" s="33" t="inlineStr">
        <is>
          <t>Frente de la tienda</t>
        </is>
      </c>
      <c r="F25" s="33" t="inlineStr">
        <is>
          <t>Frente de la tienda</t>
        </is>
      </c>
      <c r="G25" s="33" t="inlineStr">
        <is>
          <t>Frente de la tienda</t>
        </is>
      </c>
      <c r="H25" s="33" t="inlineStr">
        <is>
          <t>Frente de la tienda</t>
        </is>
      </c>
      <c r="I25" s="33" t="inlineStr">
        <is>
          <t>Frente de la tienda</t>
        </is>
      </c>
      <c r="J25" s="33" t="inlineStr">
        <is>
          <t>Frente de la tienda</t>
        </is>
      </c>
      <c r="K25" s="33" t="inlineStr">
        <is>
          <t>Frente de la tienda</t>
        </is>
      </c>
      <c r="L25" s="33" t="inlineStr">
        <is>
          <t>Frente de la tienda</t>
        </is>
      </c>
      <c r="M25" s="33" t="n"/>
      <c r="N25" s="33" t="n"/>
      <c r="O25" s="33" t="n"/>
      <c r="P25" s="33" t="n"/>
      <c r="Q25" s="30" t="n"/>
      <c r="R25" s="31">
        <f>COUNTIF(MON_3[[#This Row],[7:00 AM]:[7:00 PM]],"*")</f>
        <v/>
      </c>
    </row>
    <row r="26" ht="8" customHeight="1">
      <c r="B26" s="24" t="n"/>
      <c r="C26" s="24" t="n"/>
      <c r="D26" s="24" t="n"/>
      <c r="E26" s="24" t="n"/>
      <c r="F26" s="24" t="n"/>
      <c r="G26" s="24" t="n"/>
      <c r="H26" s="24" t="n"/>
      <c r="I26" s="24" t="n"/>
      <c r="J26" s="24" t="n"/>
      <c r="K26" s="24" t="n"/>
      <c r="L26" s="24" t="n"/>
      <c r="M26" s="24" t="n"/>
      <c r="N26" s="24" t="n"/>
      <c r="O26" s="24" t="n"/>
      <c r="P26" s="24" t="n"/>
      <c r="Q26" s="24" t="n"/>
      <c r="R26" s="24" t="n"/>
    </row>
    <row r="27" ht="18" customHeight="1">
      <c r="B27" s="39" t="inlineStr">
        <is>
          <t>MI</t>
        </is>
      </c>
      <c r="C27" s="40">
        <f>C16+1</f>
        <v/>
      </c>
      <c r="D27" s="7" t="n"/>
      <c r="E27" s="7" t="n"/>
      <c r="F27" s="7" t="n"/>
      <c r="G27" s="7" t="n"/>
      <c r="H27" s="7" t="n"/>
      <c r="I27" s="7" t="n"/>
      <c r="J27" s="7" t="n"/>
      <c r="K27" s="7" t="n"/>
      <c r="L27" s="7" t="n"/>
      <c r="M27" s="7" t="n"/>
      <c r="N27" s="7" t="n"/>
      <c r="O27" s="7" t="n"/>
      <c r="P27" s="7" t="n"/>
      <c r="Q27" s="7" t="n"/>
      <c r="R27" s="8" t="n"/>
    </row>
    <row r="28" ht="18" customHeight="1">
      <c r="B28" s="9" t="inlineStr">
        <is>
          <t>NÚMERO DE IDENTIFICACIÓN.</t>
        </is>
      </c>
      <c r="C28" s="10" t="inlineStr">
        <is>
          <t>NOMBRE DEL EMPLEADO</t>
        </is>
      </c>
      <c r="D28" s="11" t="inlineStr">
        <is>
          <t>7:00 AM</t>
        </is>
      </c>
      <c r="E28" s="11" t="inlineStr">
        <is>
          <t>8:00 AM</t>
        </is>
      </c>
      <c r="F28" s="11" t="inlineStr">
        <is>
          <t>9:00 AM</t>
        </is>
      </c>
      <c r="G28" s="11" t="inlineStr">
        <is>
          <t>10:00 AM</t>
        </is>
      </c>
      <c r="H28" s="11" t="inlineStr">
        <is>
          <t>11:00 AM</t>
        </is>
      </c>
      <c r="I28" s="11" t="inlineStr">
        <is>
          <t>12:00 PM</t>
        </is>
      </c>
      <c r="J28" s="11" t="inlineStr">
        <is>
          <t>1:00 PM</t>
        </is>
      </c>
      <c r="K28" s="11" t="inlineStr">
        <is>
          <t>2:00 PM</t>
        </is>
      </c>
      <c r="L28" s="11" t="inlineStr">
        <is>
          <t>3:00 PM</t>
        </is>
      </c>
      <c r="M28" s="11" t="inlineStr">
        <is>
          <t>4:00 PM</t>
        </is>
      </c>
      <c r="N28" s="11" t="inlineStr">
        <is>
          <t>5:00 PM</t>
        </is>
      </c>
      <c r="O28" s="11" t="inlineStr">
        <is>
          <t>6:00 PM</t>
        </is>
      </c>
      <c r="P28" s="11" t="inlineStr">
        <is>
          <t>7:00 PM</t>
        </is>
      </c>
      <c r="Q28" s="11" t="inlineStr">
        <is>
          <t>– APAGADO –</t>
        </is>
      </c>
      <c r="R28" s="12" t="inlineStr">
        <is>
          <t>TOTAL</t>
        </is>
      </c>
    </row>
    <row r="29" ht="18" customHeight="1">
      <c r="B29" s="13" t="n">
        <v>100012</v>
      </c>
      <c r="C29" s="36" t="inlineStr">
        <is>
          <t>Kelly B.</t>
        </is>
      </c>
      <c r="D29" s="36" t="inlineStr">
        <is>
          <t>Pasteles</t>
        </is>
      </c>
      <c r="E29" s="36" t="inlineStr">
        <is>
          <t>Pasteles</t>
        </is>
      </c>
      <c r="F29" s="36" t="inlineStr">
        <is>
          <t>Pasteles</t>
        </is>
      </c>
      <c r="G29" s="36" t="inlineStr">
        <is>
          <t>Pasteles</t>
        </is>
      </c>
      <c r="H29" s="36" t="inlineStr">
        <is>
          <t>Pasteles</t>
        </is>
      </c>
      <c r="I29" s="36" t="inlineStr">
        <is>
          <t>Pasteles</t>
        </is>
      </c>
      <c r="J29" s="36" t="n"/>
      <c r="K29" s="36" t="n"/>
      <c r="L29" s="36" t="n"/>
      <c r="M29" s="36" t="n"/>
      <c r="N29" s="36" t="n"/>
      <c r="O29" s="36" t="n"/>
      <c r="P29" s="36" t="n"/>
      <c r="Q29" s="15" t="n"/>
      <c r="R29" s="16">
        <f>COUNTIF(MON_4[[#This Row],[7:00 AM]:[7:00 PM]],"*")</f>
        <v/>
      </c>
    </row>
    <row r="30" ht="18" customHeight="1">
      <c r="B30" s="17" t="n">
        <v>100045</v>
      </c>
      <c r="C30" s="18" t="inlineStr">
        <is>
          <t>Cindy Y.</t>
        </is>
      </c>
      <c r="D30" s="18" t="inlineStr">
        <is>
          <t>Pasteles</t>
        </is>
      </c>
      <c r="E30" s="18" t="inlineStr">
        <is>
          <t>Pasteles</t>
        </is>
      </c>
      <c r="F30" s="18" t="inlineStr">
        <is>
          <t>Pasteles</t>
        </is>
      </c>
      <c r="G30" s="18" t="inlineStr">
        <is>
          <t>Pasteles</t>
        </is>
      </c>
      <c r="H30" s="18" t="inlineStr">
        <is>
          <t>Pasteles</t>
        </is>
      </c>
      <c r="I30" s="18" t="inlineStr">
        <is>
          <t>Pasteles</t>
        </is>
      </c>
      <c r="J30" s="18" t="n"/>
      <c r="K30" s="18" t="n"/>
      <c r="L30" s="18" t="n"/>
      <c r="M30" s="18" t="n"/>
      <c r="N30" s="18" t="n"/>
      <c r="O30" s="18" t="n"/>
      <c r="P30" s="18" t="n"/>
      <c r="Q30" s="15" t="n"/>
      <c r="R30" s="16">
        <f>COUNTIF(MON_4[[#This Row],[7:00 AM]:[7:00 PM]],"*")</f>
        <v/>
      </c>
    </row>
    <row r="31" ht="18" customHeight="1">
      <c r="B31" s="13" t="n">
        <v>100007</v>
      </c>
      <c r="C31" s="36" t="inlineStr">
        <is>
          <t>Nathan M.</t>
        </is>
      </c>
      <c r="D31" s="36" t="n"/>
      <c r="E31" s="36" t="n"/>
      <c r="F31" s="36" t="n"/>
      <c r="G31" s="36" t="inlineStr">
        <is>
          <t>Pasteles</t>
        </is>
      </c>
      <c r="H31" s="36" t="inlineStr">
        <is>
          <t>Pasteles</t>
        </is>
      </c>
      <c r="I31" s="36" t="inlineStr">
        <is>
          <t>Pasteles</t>
        </is>
      </c>
      <c r="J31" s="36" t="inlineStr">
        <is>
          <t>Pasteles</t>
        </is>
      </c>
      <c r="K31" s="36" t="inlineStr">
        <is>
          <t>Pasteles</t>
        </is>
      </c>
      <c r="L31" s="36" t="inlineStr">
        <is>
          <t>Pasteles</t>
        </is>
      </c>
      <c r="M31" s="36" t="n"/>
      <c r="N31" s="36" t="n"/>
      <c r="O31" s="36" t="n"/>
      <c r="P31" s="36" t="n"/>
      <c r="Q31" s="15" t="n"/>
      <c r="R31" s="16">
        <f>COUNTIF(MON_4[[#This Row],[7:00 AM]:[7:00 PM]],"*")</f>
        <v/>
      </c>
    </row>
    <row r="32" ht="18" customHeight="1">
      <c r="B32" s="17" t="n">
        <v>100036</v>
      </c>
      <c r="C32" s="18" t="inlineStr">
        <is>
          <t>Jenn C.</t>
        </is>
      </c>
      <c r="D32" s="18" t="n"/>
      <c r="E32" s="18" t="n"/>
      <c r="F32" s="18" t="n"/>
      <c r="G32" s="18" t="n"/>
      <c r="H32" s="18" t="n"/>
      <c r="I32" s="18" t="n"/>
      <c r="J32" s="18" t="inlineStr">
        <is>
          <t>Decoración</t>
        </is>
      </c>
      <c r="K32" s="18" t="inlineStr">
        <is>
          <t>Decoración</t>
        </is>
      </c>
      <c r="L32" s="18" t="inlineStr">
        <is>
          <t>Decoración</t>
        </is>
      </c>
      <c r="M32" s="18" t="inlineStr">
        <is>
          <t>Decoración</t>
        </is>
      </c>
      <c r="N32" s="18" t="inlineStr">
        <is>
          <t>Decoración</t>
        </is>
      </c>
      <c r="O32" s="18" t="inlineStr">
        <is>
          <t>Decoración</t>
        </is>
      </c>
      <c r="P32" s="18" t="n"/>
      <c r="Q32" s="15" t="n"/>
      <c r="R32" s="16">
        <f>COUNTIF(MON_4[[#This Row],[7:00 AM]:[7:00 PM]],"*")</f>
        <v/>
      </c>
    </row>
    <row r="33" ht="18" customHeight="1">
      <c r="B33" s="13" t="n">
        <v>100002</v>
      </c>
      <c r="C33" s="36" t="inlineStr">
        <is>
          <t>Daniel H.</t>
        </is>
      </c>
      <c r="D33" s="36" t="n"/>
      <c r="E33" s="36" t="n"/>
      <c r="F33" s="36" t="inlineStr">
        <is>
          <t>Director</t>
        </is>
      </c>
      <c r="G33" s="36" t="inlineStr">
        <is>
          <t>Director</t>
        </is>
      </c>
      <c r="H33" s="36" t="inlineStr">
        <is>
          <t>Director</t>
        </is>
      </c>
      <c r="I33" s="36" t="inlineStr">
        <is>
          <t>Director</t>
        </is>
      </c>
      <c r="J33" s="36" t="inlineStr">
        <is>
          <t>Director</t>
        </is>
      </c>
      <c r="K33" s="36" t="inlineStr">
        <is>
          <t>Director</t>
        </is>
      </c>
      <c r="L33" s="36" t="inlineStr">
        <is>
          <t>Director</t>
        </is>
      </c>
      <c r="M33" s="36" t="inlineStr">
        <is>
          <t>Director</t>
        </is>
      </c>
      <c r="N33" s="36" t="n"/>
      <c r="O33" s="36" t="n"/>
      <c r="P33" s="36" t="n"/>
      <c r="Q33" s="15" t="n"/>
      <c r="R33" s="16">
        <f>COUNTIF(MON_4[[#This Row],[7:00 AM]:[7:00 PM]],"*")</f>
        <v/>
      </c>
    </row>
    <row r="34" ht="18" customHeight="1">
      <c r="B34" s="17" t="n">
        <v>100089</v>
      </c>
      <c r="C34" s="18" t="inlineStr">
        <is>
          <t>Lucas J.</t>
        </is>
      </c>
      <c r="D34" s="18" t="inlineStr">
        <is>
          <t>Pan</t>
        </is>
      </c>
      <c r="E34" s="18" t="inlineStr">
        <is>
          <t>Pan</t>
        </is>
      </c>
      <c r="F34" s="18" t="inlineStr">
        <is>
          <t>Pan</t>
        </is>
      </c>
      <c r="G34" s="18" t="inlineStr">
        <is>
          <t>Pan</t>
        </is>
      </c>
      <c r="H34" s="18" t="n"/>
      <c r="I34" s="18" t="n"/>
      <c r="J34" s="18" t="n"/>
      <c r="K34" s="18" t="n"/>
      <c r="L34" s="18" t="n"/>
      <c r="M34" s="18" t="n"/>
      <c r="N34" s="18" t="n"/>
      <c r="O34" s="18" t="n"/>
      <c r="P34" s="18" t="n"/>
      <c r="Q34" s="15" t="n"/>
      <c r="R34" s="16">
        <f>COUNTIF(MON_4[[#This Row],[7:00 AM]:[7:00 PM]],"*")</f>
        <v/>
      </c>
    </row>
    <row r="35" ht="18" customHeight="1">
      <c r="B35" s="13" t="n">
        <v>100046</v>
      </c>
      <c r="C35" s="36" t="inlineStr">
        <is>
          <t>Esteban J.</t>
        </is>
      </c>
      <c r="D35" s="36" t="n"/>
      <c r="E35" s="36" t="n"/>
      <c r="F35" s="36" t="n"/>
      <c r="G35" s="36" t="n"/>
      <c r="H35" s="37" t="inlineStr">
        <is>
          <t>Frente de la tienda</t>
        </is>
      </c>
      <c r="I35" s="37" t="inlineStr">
        <is>
          <t>Frente de la tienda</t>
        </is>
      </c>
      <c r="J35" s="37" t="inlineStr">
        <is>
          <t>Frente de la tienda</t>
        </is>
      </c>
      <c r="K35" s="37" t="inlineStr">
        <is>
          <t>Frente de la tienda</t>
        </is>
      </c>
      <c r="L35" s="37" t="inlineStr">
        <is>
          <t>Frente de la tienda</t>
        </is>
      </c>
      <c r="M35" s="37" t="inlineStr">
        <is>
          <t>Frente de la tienda</t>
        </is>
      </c>
      <c r="N35" s="37" t="inlineStr">
        <is>
          <t>Frente de la tienda</t>
        </is>
      </c>
      <c r="O35" s="37" t="inlineStr">
        <is>
          <t>Frente de la tienda</t>
        </is>
      </c>
      <c r="P35" s="37" t="inlineStr">
        <is>
          <t>Frente de la tienda</t>
        </is>
      </c>
      <c r="Q35" s="15" t="n"/>
      <c r="R35" s="16">
        <f>COUNTIF(MON_4[[#This Row],[7:00 AM]:[7:00 PM]],"*")</f>
        <v/>
      </c>
    </row>
    <row r="36" ht="18" customHeight="1">
      <c r="B36" s="19" t="n">
        <v>100055</v>
      </c>
      <c r="C36" s="20" t="inlineStr">
        <is>
          <t>Laurie O.</t>
        </is>
      </c>
      <c r="D36" s="20" t="inlineStr">
        <is>
          <t>Frente de la tienda</t>
        </is>
      </c>
      <c r="E36" s="20" t="inlineStr">
        <is>
          <t>Frente de la tienda</t>
        </is>
      </c>
      <c r="F36" s="20" t="inlineStr">
        <is>
          <t>Frente de la tienda</t>
        </is>
      </c>
      <c r="G36" s="20" t="inlineStr">
        <is>
          <t>Frente de la tienda</t>
        </is>
      </c>
      <c r="H36" s="20" t="inlineStr">
        <is>
          <t>Frente de la tienda</t>
        </is>
      </c>
      <c r="I36" s="20" t="inlineStr">
        <is>
          <t>Frente de la tienda</t>
        </is>
      </c>
      <c r="J36" s="20" t="inlineStr">
        <is>
          <t>Frente de la tienda</t>
        </is>
      </c>
      <c r="K36" s="20" t="inlineStr">
        <is>
          <t>Frente de la tienda</t>
        </is>
      </c>
      <c r="L36" s="20" t="inlineStr">
        <is>
          <t>Frente de la tienda</t>
        </is>
      </c>
      <c r="M36" s="20" t="n"/>
      <c r="N36" s="20" t="n"/>
      <c r="O36" s="20" t="n"/>
      <c r="P36" s="20" t="n"/>
      <c r="Q36" s="21" t="n"/>
      <c r="R36" s="22">
        <f>COUNTIF(MON_4[[#This Row],[7:00 AM]:[7:00 PM]],"*")</f>
        <v/>
      </c>
    </row>
    <row r="37" ht="8" customHeight="1">
      <c r="B37" s="24" t="n"/>
      <c r="C37" s="24" t="n"/>
      <c r="D37" s="24" t="n"/>
      <c r="E37" s="24" t="n"/>
      <c r="F37" s="24" t="n"/>
      <c r="G37" s="24" t="n"/>
      <c r="H37" s="24" t="n"/>
      <c r="I37" s="24" t="n"/>
      <c r="J37" s="24" t="n"/>
      <c r="K37" s="24" t="n"/>
      <c r="L37" s="24" t="n"/>
      <c r="M37" s="24" t="n"/>
      <c r="N37" s="24" t="n"/>
      <c r="O37" s="24" t="n"/>
      <c r="P37" s="24" t="n"/>
      <c r="Q37" s="24" t="n"/>
      <c r="R37" s="24" t="n"/>
    </row>
    <row r="38" ht="18" customHeight="1">
      <c r="B38" s="41" t="inlineStr">
        <is>
          <t>JU</t>
        </is>
      </c>
      <c r="C38" s="42">
        <f>C27+1</f>
        <v/>
      </c>
      <c r="D38" s="25" t="n"/>
      <c r="E38" s="25" t="n"/>
      <c r="F38" s="25" t="n"/>
      <c r="G38" s="25" t="n"/>
      <c r="H38" s="25" t="n"/>
      <c r="I38" s="25" t="n"/>
      <c r="J38" s="25" t="n"/>
      <c r="K38" s="25" t="n"/>
      <c r="L38" s="25" t="n"/>
      <c r="M38" s="25" t="n"/>
      <c r="N38" s="25" t="n"/>
      <c r="O38" s="25" t="n"/>
      <c r="P38" s="25" t="n"/>
      <c r="Q38" s="25" t="n"/>
      <c r="R38" s="25" t="n"/>
    </row>
    <row r="39" ht="18" customHeight="1">
      <c r="B39" s="26" t="inlineStr">
        <is>
          <t>NÚMERO DE IDENTIFICACIÓN.</t>
        </is>
      </c>
      <c r="C39" s="26" t="inlineStr">
        <is>
          <t>NOMBRE DEL EMPLEADO</t>
        </is>
      </c>
      <c r="D39" s="27" t="inlineStr">
        <is>
          <t>7:00 AM</t>
        </is>
      </c>
      <c r="E39" s="27" t="inlineStr">
        <is>
          <t>8:00 AM</t>
        </is>
      </c>
      <c r="F39" s="27" t="inlineStr">
        <is>
          <t>9:00 AM</t>
        </is>
      </c>
      <c r="G39" s="27" t="inlineStr">
        <is>
          <t>10:00 AM</t>
        </is>
      </c>
      <c r="H39" s="27" t="inlineStr">
        <is>
          <t>11:00 AM</t>
        </is>
      </c>
      <c r="I39" s="27" t="inlineStr">
        <is>
          <t>12:00 PM</t>
        </is>
      </c>
      <c r="J39" s="27" t="inlineStr">
        <is>
          <t>1:00 PM</t>
        </is>
      </c>
      <c r="K39" s="27" t="inlineStr">
        <is>
          <t>2:00 PM</t>
        </is>
      </c>
      <c r="L39" s="27" t="inlineStr">
        <is>
          <t>3:00 PM</t>
        </is>
      </c>
      <c r="M39" s="27" t="inlineStr">
        <is>
          <t>4:00 PM</t>
        </is>
      </c>
      <c r="N39" s="27" t="inlineStr">
        <is>
          <t>5:00 PM</t>
        </is>
      </c>
      <c r="O39" s="27" t="inlineStr">
        <is>
          <t>6:00 PM</t>
        </is>
      </c>
      <c r="P39" s="27" t="inlineStr">
        <is>
          <t>7:00 PM</t>
        </is>
      </c>
      <c r="Q39" s="27" t="inlineStr">
        <is>
          <t>– APAGADO –</t>
        </is>
      </c>
      <c r="R39" s="27" t="inlineStr">
        <is>
          <t>TOTAL</t>
        </is>
      </c>
    </row>
    <row r="40" ht="18" customHeight="1">
      <c r="B40" s="28" t="n">
        <v>100012</v>
      </c>
      <c r="C40" s="38" t="inlineStr">
        <is>
          <t>Kelly B.</t>
        </is>
      </c>
      <c r="D40" s="38" t="inlineStr">
        <is>
          <t>Pasteles</t>
        </is>
      </c>
      <c r="E40" s="38" t="inlineStr">
        <is>
          <t>Pasteles</t>
        </is>
      </c>
      <c r="F40" s="38" t="inlineStr">
        <is>
          <t>Pasteles</t>
        </is>
      </c>
      <c r="G40" s="38" t="inlineStr">
        <is>
          <t>Pasteles</t>
        </is>
      </c>
      <c r="H40" s="38" t="inlineStr">
        <is>
          <t>Pasteles</t>
        </is>
      </c>
      <c r="I40" s="38" t="inlineStr">
        <is>
          <t>Pasteles</t>
        </is>
      </c>
      <c r="J40" s="38" t="n"/>
      <c r="K40" s="38" t="n"/>
      <c r="L40" s="38" t="n"/>
      <c r="M40" s="38" t="n"/>
      <c r="N40" s="38" t="n"/>
      <c r="O40" s="38" t="n"/>
      <c r="P40" s="38" t="n"/>
      <c r="Q40" s="30" t="n"/>
      <c r="R40" s="31">
        <f>COUNTIF(MON_5[[#This Row],[7:00 AM]:[7:00 PM]],"*")</f>
        <v/>
      </c>
    </row>
    <row r="41" ht="18" customHeight="1">
      <c r="B41" s="32" t="n">
        <v>100045</v>
      </c>
      <c r="C41" s="33" t="inlineStr">
        <is>
          <t>Cindy Y.</t>
        </is>
      </c>
      <c r="D41" s="33" t="inlineStr">
        <is>
          <t>Pasteles</t>
        </is>
      </c>
      <c r="E41" s="33" t="inlineStr">
        <is>
          <t>Pasteles</t>
        </is>
      </c>
      <c r="F41" s="33" t="inlineStr">
        <is>
          <t>Pasteles</t>
        </is>
      </c>
      <c r="G41" s="33" t="inlineStr">
        <is>
          <t>Pasteles</t>
        </is>
      </c>
      <c r="H41" s="33" t="inlineStr">
        <is>
          <t>Pasteles</t>
        </is>
      </c>
      <c r="I41" s="33" t="inlineStr">
        <is>
          <t>Pasteles</t>
        </is>
      </c>
      <c r="J41" s="33" t="n"/>
      <c r="K41" s="33" t="n"/>
      <c r="L41" s="33" t="n"/>
      <c r="M41" s="33" t="n"/>
      <c r="N41" s="33" t="n"/>
      <c r="O41" s="33" t="n"/>
      <c r="P41" s="33" t="n"/>
      <c r="Q41" s="30" t="n"/>
      <c r="R41" s="31">
        <f>COUNTIF(MON_5[[#This Row],[7:00 AM]:[7:00 PM]],"*")</f>
        <v/>
      </c>
    </row>
    <row r="42" ht="18" customHeight="1">
      <c r="B42" s="28" t="n">
        <v>100007</v>
      </c>
      <c r="C42" s="38" t="inlineStr">
        <is>
          <t>Nathan M.</t>
        </is>
      </c>
      <c r="D42" s="38" t="n"/>
      <c r="E42" s="38" t="n"/>
      <c r="F42" s="38" t="n"/>
      <c r="G42" s="38" t="inlineStr">
        <is>
          <t>Pasteles</t>
        </is>
      </c>
      <c r="H42" s="38" t="inlineStr">
        <is>
          <t>Pasteles</t>
        </is>
      </c>
      <c r="I42" s="38" t="inlineStr">
        <is>
          <t>Pasteles</t>
        </is>
      </c>
      <c r="J42" s="38" t="inlineStr">
        <is>
          <t>Pasteles</t>
        </is>
      </c>
      <c r="K42" s="38" t="inlineStr">
        <is>
          <t>Pasteles</t>
        </is>
      </c>
      <c r="L42" s="38" t="inlineStr">
        <is>
          <t>Pasteles</t>
        </is>
      </c>
      <c r="M42" s="38" t="n"/>
      <c r="N42" s="38" t="n"/>
      <c r="O42" s="38" t="n"/>
      <c r="P42" s="38" t="n"/>
      <c r="Q42" s="30" t="n"/>
      <c r="R42" s="31">
        <f>COUNTIF(MON_5[[#This Row],[7:00 AM]:[7:00 PM]],"*")</f>
        <v/>
      </c>
    </row>
    <row r="43" ht="18" customHeight="1">
      <c r="B43" s="32" t="n">
        <v>100036</v>
      </c>
      <c r="C43" s="33" t="inlineStr">
        <is>
          <t>Jenn C.</t>
        </is>
      </c>
      <c r="D43" s="33" t="n"/>
      <c r="E43" s="33" t="n"/>
      <c r="F43" s="33" t="n"/>
      <c r="G43" s="33" t="n"/>
      <c r="H43" s="33" t="n"/>
      <c r="I43" s="33" t="n"/>
      <c r="J43" s="33" t="inlineStr">
        <is>
          <t>Decoración</t>
        </is>
      </c>
      <c r="K43" s="33" t="inlineStr">
        <is>
          <t>Decoración</t>
        </is>
      </c>
      <c r="L43" s="33" t="inlineStr">
        <is>
          <t>Decoración</t>
        </is>
      </c>
      <c r="M43" s="33" t="inlineStr">
        <is>
          <t>Decoración</t>
        </is>
      </c>
      <c r="N43" s="33" t="inlineStr">
        <is>
          <t>Decoración</t>
        </is>
      </c>
      <c r="O43" s="33" t="inlineStr">
        <is>
          <t>Decoración</t>
        </is>
      </c>
      <c r="P43" s="33" t="n"/>
      <c r="Q43" s="30" t="n"/>
      <c r="R43" s="31">
        <f>COUNTIF(MON_5[[#This Row],[7:00 AM]:[7:00 PM]],"*")</f>
        <v/>
      </c>
    </row>
    <row r="44" ht="18" customHeight="1">
      <c r="B44" s="28" t="n">
        <v>100002</v>
      </c>
      <c r="C44" s="38" t="inlineStr">
        <is>
          <t>Daniel H.</t>
        </is>
      </c>
      <c r="D44" s="38" t="n"/>
      <c r="E44" s="38" t="n"/>
      <c r="F44" s="38" t="inlineStr">
        <is>
          <t>Director</t>
        </is>
      </c>
      <c r="G44" s="38" t="inlineStr">
        <is>
          <t>Director</t>
        </is>
      </c>
      <c r="H44" s="38" t="inlineStr">
        <is>
          <t>Director</t>
        </is>
      </c>
      <c r="I44" s="38" t="inlineStr">
        <is>
          <t>Director</t>
        </is>
      </c>
      <c r="J44" s="38" t="inlineStr">
        <is>
          <t>Director</t>
        </is>
      </c>
      <c r="K44" s="38" t="inlineStr">
        <is>
          <t>Director</t>
        </is>
      </c>
      <c r="L44" s="38" t="inlineStr">
        <is>
          <t>Director</t>
        </is>
      </c>
      <c r="M44" s="38" t="inlineStr">
        <is>
          <t>Director</t>
        </is>
      </c>
      <c r="N44" s="38" t="n"/>
      <c r="O44" s="38" t="n"/>
      <c r="P44" s="38" t="n"/>
      <c r="Q44" s="30" t="n"/>
      <c r="R44" s="31">
        <f>COUNTIF(MON_5[[#This Row],[7:00 AM]:[7:00 PM]],"*")</f>
        <v/>
      </c>
    </row>
    <row r="45" ht="18" customHeight="1">
      <c r="B45" s="32" t="n">
        <v>100089</v>
      </c>
      <c r="C45" s="33" t="inlineStr">
        <is>
          <t>Lucas J.</t>
        </is>
      </c>
      <c r="D45" s="33" t="inlineStr">
        <is>
          <t>Pan</t>
        </is>
      </c>
      <c r="E45" s="33" t="inlineStr">
        <is>
          <t>Pan</t>
        </is>
      </c>
      <c r="F45" s="33" t="inlineStr">
        <is>
          <t>Pan</t>
        </is>
      </c>
      <c r="G45" s="33" t="inlineStr">
        <is>
          <t>Pan</t>
        </is>
      </c>
      <c r="H45" s="33" t="n"/>
      <c r="I45" s="33" t="n"/>
      <c r="J45" s="33" t="n"/>
      <c r="K45" s="33" t="n"/>
      <c r="L45" s="33" t="n"/>
      <c r="M45" s="33" t="n"/>
      <c r="N45" s="33" t="n"/>
      <c r="O45" s="33" t="n"/>
      <c r="P45" s="33" t="n"/>
      <c r="Q45" s="30" t="n"/>
      <c r="R45" s="31">
        <f>COUNTIF(MON_5[[#This Row],[7:00 AM]:[7:00 PM]],"*")</f>
        <v/>
      </c>
    </row>
    <row r="46" ht="18" customHeight="1">
      <c r="B46" s="28" t="n">
        <v>100046</v>
      </c>
      <c r="C46" s="38" t="inlineStr">
        <is>
          <t>Esteban J.</t>
        </is>
      </c>
      <c r="D46" s="38" t="n"/>
      <c r="E46" s="38" t="n"/>
      <c r="F46" s="38" t="n"/>
      <c r="G46" s="38" t="n"/>
      <c r="H46" s="38" t="inlineStr">
        <is>
          <t>Frente de la tienda</t>
        </is>
      </c>
      <c r="I46" s="38" t="inlineStr">
        <is>
          <t>Frente de la tienda</t>
        </is>
      </c>
      <c r="J46" s="38" t="inlineStr">
        <is>
          <t>Frente de la tienda</t>
        </is>
      </c>
      <c r="K46" s="38" t="inlineStr">
        <is>
          <t>Frente de la tienda</t>
        </is>
      </c>
      <c r="L46" s="38" t="inlineStr">
        <is>
          <t>Frente de la tienda</t>
        </is>
      </c>
      <c r="M46" s="38" t="inlineStr">
        <is>
          <t>Frente de la tienda</t>
        </is>
      </c>
      <c r="N46" s="38" t="inlineStr">
        <is>
          <t>Frente de la tienda</t>
        </is>
      </c>
      <c r="O46" s="38" t="inlineStr">
        <is>
          <t>Frente de la tienda</t>
        </is>
      </c>
      <c r="P46" s="38" t="inlineStr">
        <is>
          <t>Frente de la tienda</t>
        </is>
      </c>
      <c r="Q46" s="30" t="n"/>
      <c r="R46" s="31">
        <f>COUNTIF(MON_5[[#This Row],[7:00 AM]:[7:00 PM]],"*")</f>
        <v/>
      </c>
    </row>
    <row r="47" ht="18" customHeight="1">
      <c r="B47" s="32" t="n">
        <v>100055</v>
      </c>
      <c r="C47" s="33" t="inlineStr">
        <is>
          <t>Laurie O.</t>
        </is>
      </c>
      <c r="D47" s="33" t="inlineStr">
        <is>
          <t>Frente de la tienda</t>
        </is>
      </c>
      <c r="E47" s="33" t="inlineStr">
        <is>
          <t>Frente de la tienda</t>
        </is>
      </c>
      <c r="F47" s="33" t="inlineStr">
        <is>
          <t>Frente de la tienda</t>
        </is>
      </c>
      <c r="G47" s="33" t="inlineStr">
        <is>
          <t>Frente de la tienda</t>
        </is>
      </c>
      <c r="H47" s="33" t="inlineStr">
        <is>
          <t>Frente de la tienda</t>
        </is>
      </c>
      <c r="I47" s="33" t="inlineStr">
        <is>
          <t>Frente de la tienda</t>
        </is>
      </c>
      <c r="J47" s="33" t="inlineStr">
        <is>
          <t>Frente de la tienda</t>
        </is>
      </c>
      <c r="K47" s="33" t="inlineStr">
        <is>
          <t>Frente de la tienda</t>
        </is>
      </c>
      <c r="L47" s="33" t="inlineStr">
        <is>
          <t>Frente de la tienda</t>
        </is>
      </c>
      <c r="M47" s="33" t="n"/>
      <c r="N47" s="33" t="n"/>
      <c r="O47" s="33" t="n"/>
      <c r="P47" s="33" t="n"/>
      <c r="Q47" s="30" t="n"/>
      <c r="R47" s="31">
        <f>COUNTIF(MON_5[[#This Row],[7:00 AM]:[7:00 PM]],"*")</f>
        <v/>
      </c>
    </row>
    <row r="48" ht="8" customHeight="1">
      <c r="B48" s="24" t="n"/>
      <c r="C48" s="24" t="n"/>
      <c r="D48" s="24" t="n"/>
      <c r="E48" s="24" t="n"/>
      <c r="F48" s="24" t="n"/>
      <c r="G48" s="24" t="n"/>
      <c r="H48" s="24" t="n"/>
      <c r="I48" s="24" t="n"/>
      <c r="J48" s="24" t="n"/>
      <c r="K48" s="24" t="n"/>
      <c r="L48" s="24" t="n"/>
      <c r="M48" s="24" t="n"/>
      <c r="N48" s="24" t="n"/>
      <c r="O48" s="24" t="n"/>
      <c r="P48" s="24" t="n"/>
      <c r="Q48" s="24" t="n"/>
      <c r="R48" s="24" t="n"/>
    </row>
    <row r="49" ht="18" customHeight="1">
      <c r="B49" s="43" t="inlineStr">
        <is>
          <t>VI</t>
        </is>
      </c>
      <c r="C49" s="44">
        <f>C38+1</f>
        <v/>
      </c>
      <c r="D49" s="34" t="n"/>
      <c r="E49" s="34" t="n"/>
      <c r="F49" s="34" t="n"/>
      <c r="G49" s="34" t="n"/>
      <c r="H49" s="34" t="n"/>
      <c r="I49" s="34" t="n"/>
      <c r="J49" s="34" t="n"/>
      <c r="K49" s="34" t="n"/>
      <c r="L49" s="34" t="n"/>
      <c r="M49" s="34" t="n"/>
      <c r="N49" s="34" t="n"/>
      <c r="O49" s="34" t="n"/>
      <c r="P49" s="34" t="n"/>
      <c r="Q49" s="34" t="n"/>
      <c r="R49" s="35" t="n"/>
    </row>
    <row r="50" ht="18" customHeight="1">
      <c r="B50" s="9" t="inlineStr">
        <is>
          <t>NÚMERO DE IDENTIFICACIÓN.</t>
        </is>
      </c>
      <c r="C50" s="10" t="inlineStr">
        <is>
          <t>NOMBRE DEL EMPLEADO</t>
        </is>
      </c>
      <c r="D50" s="11" t="inlineStr">
        <is>
          <t>7:00 AM</t>
        </is>
      </c>
      <c r="E50" s="11" t="inlineStr">
        <is>
          <t>8:00 AM</t>
        </is>
      </c>
      <c r="F50" s="11" t="inlineStr">
        <is>
          <t>9:00 AM</t>
        </is>
      </c>
      <c r="G50" s="11" t="inlineStr">
        <is>
          <t>10:00 AM</t>
        </is>
      </c>
      <c r="H50" s="11" t="inlineStr">
        <is>
          <t>11:00 AM</t>
        </is>
      </c>
      <c r="I50" s="11" t="inlineStr">
        <is>
          <t>12:00 PM</t>
        </is>
      </c>
      <c r="J50" s="11" t="inlineStr">
        <is>
          <t>1:00 PM</t>
        </is>
      </c>
      <c r="K50" s="11" t="inlineStr">
        <is>
          <t>2:00 PM</t>
        </is>
      </c>
      <c r="L50" s="11" t="inlineStr">
        <is>
          <t>3:00 PM</t>
        </is>
      </c>
      <c r="M50" s="11" t="inlineStr">
        <is>
          <t>4:00 PM</t>
        </is>
      </c>
      <c r="N50" s="11" t="inlineStr">
        <is>
          <t>5:00 PM</t>
        </is>
      </c>
      <c r="O50" s="11" t="inlineStr">
        <is>
          <t>6:00 PM</t>
        </is>
      </c>
      <c r="P50" s="11" t="inlineStr">
        <is>
          <t>7:00 PM</t>
        </is>
      </c>
      <c r="Q50" s="11" t="inlineStr">
        <is>
          <t>– APAGADO –</t>
        </is>
      </c>
      <c r="R50" s="12" t="inlineStr">
        <is>
          <t>TOTAL</t>
        </is>
      </c>
    </row>
    <row r="51" ht="18" customHeight="1">
      <c r="B51" s="13" t="n">
        <v>100012</v>
      </c>
      <c r="C51" s="36" t="inlineStr">
        <is>
          <t>Kelly B.</t>
        </is>
      </c>
      <c r="D51" s="36" t="inlineStr">
        <is>
          <t>Pasteles</t>
        </is>
      </c>
      <c r="E51" s="36" t="inlineStr">
        <is>
          <t>Pasteles</t>
        </is>
      </c>
      <c r="F51" s="36" t="inlineStr">
        <is>
          <t>Pasteles</t>
        </is>
      </c>
      <c r="G51" s="36" t="n"/>
      <c r="H51" s="36" t="n"/>
      <c r="I51" s="36" t="n"/>
      <c r="J51" s="36" t="n"/>
      <c r="K51" s="36" t="n"/>
      <c r="L51" s="36" t="n"/>
      <c r="M51" s="36" t="n"/>
      <c r="N51" s="36" t="n"/>
      <c r="O51" s="36" t="n"/>
      <c r="P51" s="36" t="n"/>
      <c r="Q51" s="15" t="n"/>
      <c r="R51" s="16">
        <f>COUNTIF(MON_6[[#This Row],[7:00 AM]:[7:00 PM]],"*")</f>
        <v/>
      </c>
    </row>
    <row r="52" ht="18" customHeight="1">
      <c r="B52" s="17" t="n">
        <v>100045</v>
      </c>
      <c r="C52" s="18" t="inlineStr">
        <is>
          <t>Cindy Y.</t>
        </is>
      </c>
      <c r="D52" s="18" t="inlineStr">
        <is>
          <t>Pasteles</t>
        </is>
      </c>
      <c r="E52" s="18" t="inlineStr">
        <is>
          <t>Pasteles</t>
        </is>
      </c>
      <c r="F52" s="18" t="inlineStr">
        <is>
          <t>Pasteles</t>
        </is>
      </c>
      <c r="G52" s="18" t="n"/>
      <c r="H52" s="18" t="n"/>
      <c r="I52" s="18" t="n"/>
      <c r="J52" s="18" t="n"/>
      <c r="K52" s="18" t="n"/>
      <c r="L52" s="18" t="n"/>
      <c r="M52" s="18" t="n"/>
      <c r="N52" s="18" t="n"/>
      <c r="O52" s="18" t="n"/>
      <c r="P52" s="18" t="n"/>
      <c r="Q52" s="15" t="n"/>
      <c r="R52" s="16">
        <f>COUNTIF(MON_6[[#This Row],[7:00 AM]:[7:00 PM]],"*")</f>
        <v/>
      </c>
    </row>
    <row r="53" ht="18" customHeight="1">
      <c r="B53" s="13" t="n">
        <v>100007</v>
      </c>
      <c r="C53" s="36" t="inlineStr">
        <is>
          <t>Nathan M.</t>
        </is>
      </c>
      <c r="D53" s="36" t="n"/>
      <c r="E53" s="36" t="n"/>
      <c r="F53" s="36" t="n"/>
      <c r="G53" s="36" t="inlineStr">
        <is>
          <t>Pasteles</t>
        </is>
      </c>
      <c r="H53" s="36" t="inlineStr">
        <is>
          <t>Pasteles</t>
        </is>
      </c>
      <c r="I53" s="36" t="inlineStr">
        <is>
          <t>Pasteles</t>
        </is>
      </c>
      <c r="J53" s="36" t="inlineStr">
        <is>
          <t>Pasteles</t>
        </is>
      </c>
      <c r="K53" s="36" t="inlineStr">
        <is>
          <t>Pasteles</t>
        </is>
      </c>
      <c r="L53" s="36" t="inlineStr">
        <is>
          <t>Pasteles</t>
        </is>
      </c>
      <c r="M53" s="36" t="n"/>
      <c r="N53" s="36" t="n"/>
      <c r="O53" s="36" t="n"/>
      <c r="P53" s="36" t="n"/>
      <c r="Q53" s="15" t="n"/>
      <c r="R53" s="16">
        <f>COUNTIF(MON_6[[#This Row],[7:00 AM]:[7:00 PM]],"*")</f>
        <v/>
      </c>
    </row>
    <row r="54" ht="18" customHeight="1">
      <c r="B54" s="17" t="n">
        <v>100036</v>
      </c>
      <c r="C54" s="18" t="inlineStr">
        <is>
          <t>Jenn C.</t>
        </is>
      </c>
      <c r="D54" s="18" t="n"/>
      <c r="E54" s="18" t="n"/>
      <c r="F54" s="18" t="n"/>
      <c r="G54" s="18" t="n"/>
      <c r="H54" s="18" t="n"/>
      <c r="I54" s="18" t="n"/>
      <c r="J54" s="18" t="inlineStr">
        <is>
          <t>Decoración</t>
        </is>
      </c>
      <c r="K54" s="18" t="inlineStr">
        <is>
          <t>Decoración</t>
        </is>
      </c>
      <c r="L54" s="18" t="inlineStr">
        <is>
          <t>Decoración</t>
        </is>
      </c>
      <c r="M54" s="18" t="inlineStr">
        <is>
          <t>Decoración</t>
        </is>
      </c>
      <c r="N54" s="18" t="inlineStr">
        <is>
          <t>Decoración</t>
        </is>
      </c>
      <c r="O54" s="18" t="inlineStr">
        <is>
          <t>Decoración</t>
        </is>
      </c>
      <c r="P54" s="18" t="n"/>
      <c r="Q54" s="15" t="n"/>
      <c r="R54" s="16">
        <f>COUNTIF(MON_6[[#This Row],[7:00 AM]:[7:00 PM]],"*")</f>
        <v/>
      </c>
    </row>
    <row r="55" ht="18" customHeight="1">
      <c r="B55" s="13" t="n">
        <v>100002</v>
      </c>
      <c r="C55" s="36" t="inlineStr">
        <is>
          <t>Daniel H.</t>
        </is>
      </c>
      <c r="D55" s="36" t="n"/>
      <c r="E55" s="36" t="n"/>
      <c r="F55" s="36" t="inlineStr">
        <is>
          <t>Director</t>
        </is>
      </c>
      <c r="G55" s="36" t="inlineStr">
        <is>
          <t>Director</t>
        </is>
      </c>
      <c r="H55" s="36" t="inlineStr">
        <is>
          <t>Director</t>
        </is>
      </c>
      <c r="I55" s="36" t="inlineStr">
        <is>
          <t>Director</t>
        </is>
      </c>
      <c r="J55" s="36" t="inlineStr">
        <is>
          <t>Director</t>
        </is>
      </c>
      <c r="K55" s="36" t="inlineStr">
        <is>
          <t>Director</t>
        </is>
      </c>
      <c r="L55" s="36" t="inlineStr">
        <is>
          <t>Director</t>
        </is>
      </c>
      <c r="M55" s="36" t="inlineStr">
        <is>
          <t>Director</t>
        </is>
      </c>
      <c r="N55" s="36" t="n"/>
      <c r="O55" s="36" t="n"/>
      <c r="P55" s="36" t="n"/>
      <c r="Q55" s="15" t="n"/>
      <c r="R55" s="16">
        <f>COUNTIF(MON_6[[#This Row],[7:00 AM]:[7:00 PM]],"*")</f>
        <v/>
      </c>
    </row>
    <row r="56" ht="18" customHeight="1">
      <c r="B56" s="17" t="n">
        <v>100089</v>
      </c>
      <c r="C56" s="18" t="inlineStr">
        <is>
          <t>Lucas J.</t>
        </is>
      </c>
      <c r="D56" s="18" t="inlineStr">
        <is>
          <t>Pan</t>
        </is>
      </c>
      <c r="E56" s="18" t="inlineStr">
        <is>
          <t>Pan</t>
        </is>
      </c>
      <c r="F56" s="18" t="inlineStr">
        <is>
          <t>Pan</t>
        </is>
      </c>
      <c r="G56" s="18" t="inlineStr">
        <is>
          <t>Pan</t>
        </is>
      </c>
      <c r="H56" s="18" t="n"/>
      <c r="I56" s="18" t="n"/>
      <c r="J56" s="18" t="n"/>
      <c r="K56" s="18" t="n"/>
      <c r="L56" s="18" t="n"/>
      <c r="M56" s="18" t="n"/>
      <c r="N56" s="18" t="n"/>
      <c r="O56" s="18" t="n"/>
      <c r="P56" s="18" t="n"/>
      <c r="Q56" s="15" t="n"/>
      <c r="R56" s="16">
        <f>COUNTIF(MON_6[[#This Row],[7:00 AM]:[7:00 PM]],"*")</f>
        <v/>
      </c>
    </row>
    <row r="57" ht="18" customHeight="1">
      <c r="B57" s="13" t="n">
        <v>100046</v>
      </c>
      <c r="C57" s="36" t="inlineStr">
        <is>
          <t>Esteban J.</t>
        </is>
      </c>
      <c r="D57" s="36" t="n"/>
      <c r="E57" s="36" t="n"/>
      <c r="F57" s="36" t="n"/>
      <c r="G57" s="36" t="n"/>
      <c r="H57" s="37" t="inlineStr">
        <is>
          <t>Frente de la tienda</t>
        </is>
      </c>
      <c r="I57" s="37" t="inlineStr">
        <is>
          <t>Frente de la tienda</t>
        </is>
      </c>
      <c r="J57" s="37" t="inlineStr">
        <is>
          <t>Frente de la tienda</t>
        </is>
      </c>
      <c r="K57" s="37" t="inlineStr">
        <is>
          <t>Frente de la tienda</t>
        </is>
      </c>
      <c r="L57" s="37" t="inlineStr">
        <is>
          <t>Frente de la tienda</t>
        </is>
      </c>
      <c r="M57" s="37" t="inlineStr">
        <is>
          <t>Frente de la tienda</t>
        </is>
      </c>
      <c r="N57" s="37" t="inlineStr">
        <is>
          <t>Frente de la tienda</t>
        </is>
      </c>
      <c r="O57" s="37" t="inlineStr">
        <is>
          <t>Frente de la tienda</t>
        </is>
      </c>
      <c r="P57" s="37" t="inlineStr">
        <is>
          <t>Frente de la tienda</t>
        </is>
      </c>
      <c r="Q57" s="15" t="n"/>
      <c r="R57" s="16">
        <f>COUNTIF(MON_6[[#This Row],[7:00 AM]:[7:00 PM]],"*")</f>
        <v/>
      </c>
    </row>
    <row r="58" ht="18" customHeight="1">
      <c r="B58" s="19" t="n">
        <v>100055</v>
      </c>
      <c r="C58" s="20" t="inlineStr">
        <is>
          <t>Laurie O.</t>
        </is>
      </c>
      <c r="D58" s="20" t="inlineStr">
        <is>
          <t>Frente de la tienda</t>
        </is>
      </c>
      <c r="E58" s="20" t="inlineStr">
        <is>
          <t>Frente de la tienda</t>
        </is>
      </c>
      <c r="F58" s="20" t="inlineStr">
        <is>
          <t>Frente de la tienda</t>
        </is>
      </c>
      <c r="G58" s="20" t="inlineStr">
        <is>
          <t>Frente de la tienda</t>
        </is>
      </c>
      <c r="H58" s="20" t="inlineStr">
        <is>
          <t>Frente de la tienda</t>
        </is>
      </c>
      <c r="I58" s="20" t="inlineStr">
        <is>
          <t>Frente de la tienda</t>
        </is>
      </c>
      <c r="J58" s="20" t="inlineStr">
        <is>
          <t>Frente de la tienda</t>
        </is>
      </c>
      <c r="K58" s="20" t="inlineStr">
        <is>
          <t>Frente de la tienda</t>
        </is>
      </c>
      <c r="L58" s="20" t="inlineStr">
        <is>
          <t>Frente de la tienda</t>
        </is>
      </c>
      <c r="M58" s="20" t="n"/>
      <c r="N58" s="20" t="n"/>
      <c r="O58" s="20" t="n"/>
      <c r="P58" s="20" t="n"/>
      <c r="Q58" s="21" t="n"/>
      <c r="R58" s="22">
        <f>COUNTIF(MON_6[[#This Row],[7:00 AM]:[7:00 PM]],"*")</f>
        <v/>
      </c>
    </row>
    <row r="59" ht="8" customHeight="1">
      <c r="B59" s="24" t="n"/>
      <c r="C59" s="24" t="n"/>
      <c r="D59" s="24" t="n"/>
      <c r="E59" s="24" t="n"/>
      <c r="F59" s="24" t="n"/>
      <c r="G59" s="24" t="n"/>
      <c r="H59" s="24" t="n"/>
      <c r="I59" s="24" t="n"/>
      <c r="J59" s="24" t="n"/>
      <c r="K59" s="24" t="n"/>
      <c r="L59" s="24" t="n"/>
      <c r="M59" s="24" t="n"/>
      <c r="N59" s="24" t="n"/>
      <c r="O59" s="24" t="n"/>
      <c r="P59" s="24" t="n"/>
      <c r="Q59" s="24" t="n"/>
      <c r="R59" s="24" t="n"/>
    </row>
    <row r="60" ht="18" customHeight="1">
      <c r="B60" s="41" t="inlineStr">
        <is>
          <t>SÁ</t>
        </is>
      </c>
      <c r="C60" s="42">
        <f>C49+1</f>
        <v/>
      </c>
      <c r="D60" s="25" t="n"/>
      <c r="E60" s="25" t="n"/>
      <c r="F60" s="25" t="n"/>
      <c r="G60" s="25" t="n"/>
      <c r="H60" s="25" t="n"/>
      <c r="I60" s="25" t="n"/>
      <c r="J60" s="25" t="n"/>
      <c r="K60" s="25" t="n"/>
      <c r="L60" s="25" t="n"/>
      <c r="M60" s="25" t="n"/>
      <c r="N60" s="25" t="n"/>
      <c r="O60" s="25" t="n"/>
      <c r="P60" s="25" t="n"/>
      <c r="Q60" s="25" t="n"/>
      <c r="R60" s="25" t="n"/>
    </row>
    <row r="61" ht="18" customHeight="1">
      <c r="B61" s="26" t="inlineStr">
        <is>
          <t>NÚMERO DE IDENTIFICACIÓN.</t>
        </is>
      </c>
      <c r="C61" s="26" t="inlineStr">
        <is>
          <t>NOMBRE DEL EMPLEADO</t>
        </is>
      </c>
      <c r="D61" s="27" t="inlineStr">
        <is>
          <t>7:00 AM</t>
        </is>
      </c>
      <c r="E61" s="27" t="inlineStr">
        <is>
          <t>8:00 AM</t>
        </is>
      </c>
      <c r="F61" s="27" t="inlineStr">
        <is>
          <t>9:00 AM</t>
        </is>
      </c>
      <c r="G61" s="27" t="inlineStr">
        <is>
          <t>10:00 AM</t>
        </is>
      </c>
      <c r="H61" s="27" t="inlineStr">
        <is>
          <t>11:00 AM</t>
        </is>
      </c>
      <c r="I61" s="27" t="inlineStr">
        <is>
          <t>12:00 PM</t>
        </is>
      </c>
      <c r="J61" s="27" t="inlineStr">
        <is>
          <t>1:00 PM</t>
        </is>
      </c>
      <c r="K61" s="27" t="inlineStr">
        <is>
          <t>2:00 PM</t>
        </is>
      </c>
      <c r="L61" s="27" t="inlineStr">
        <is>
          <t>3:00 PM</t>
        </is>
      </c>
      <c r="M61" s="27" t="inlineStr">
        <is>
          <t>4:00 PM</t>
        </is>
      </c>
      <c r="N61" s="27" t="inlineStr">
        <is>
          <t>5:00 PM</t>
        </is>
      </c>
      <c r="O61" s="27" t="inlineStr">
        <is>
          <t>6:00 PM</t>
        </is>
      </c>
      <c r="P61" s="27" t="inlineStr">
        <is>
          <t>7:00 PM</t>
        </is>
      </c>
      <c r="Q61" s="27" t="inlineStr">
        <is>
          <t>– APAGADO –</t>
        </is>
      </c>
      <c r="R61" s="27" t="inlineStr">
        <is>
          <t>TOTAL</t>
        </is>
      </c>
    </row>
    <row r="62" ht="18" customHeight="1">
      <c r="B62" s="28" t="n">
        <v>100012</v>
      </c>
      <c r="C62" s="38" t="inlineStr">
        <is>
          <t>Kelly B.</t>
        </is>
      </c>
      <c r="D62" s="38" t="inlineStr">
        <is>
          <t>Pasteles</t>
        </is>
      </c>
      <c r="E62" s="38" t="inlineStr">
        <is>
          <t>Pasteles</t>
        </is>
      </c>
      <c r="F62" s="38" t="inlineStr">
        <is>
          <t>Pasteles</t>
        </is>
      </c>
      <c r="G62" s="38" t="n"/>
      <c r="H62" s="38" t="n"/>
      <c r="I62" s="38" t="n"/>
      <c r="J62" s="38" t="n"/>
      <c r="K62" s="38" t="n"/>
      <c r="L62" s="38" t="n"/>
      <c r="M62" s="38" t="n"/>
      <c r="N62" s="38" t="n"/>
      <c r="O62" s="38" t="n"/>
      <c r="P62" s="38" t="n"/>
      <c r="Q62" s="30" t="n"/>
      <c r="R62" s="31">
        <f>COUNTIF(MON_7[[#This Row],[7:00 AM]:[7:00 PM]],"*")</f>
        <v/>
      </c>
    </row>
    <row r="63" ht="18" customHeight="1">
      <c r="B63" s="32" t="n">
        <v>100045</v>
      </c>
      <c r="C63" s="33" t="inlineStr">
        <is>
          <t>Cindy Y.</t>
        </is>
      </c>
      <c r="D63" s="33" t="inlineStr">
        <is>
          <t>Pasteles</t>
        </is>
      </c>
      <c r="E63" s="33" t="inlineStr">
        <is>
          <t>Pasteles</t>
        </is>
      </c>
      <c r="F63" s="33" t="inlineStr">
        <is>
          <t>Pasteles</t>
        </is>
      </c>
      <c r="G63" s="33" t="n"/>
      <c r="H63" s="33" t="n"/>
      <c r="I63" s="33" t="n"/>
      <c r="J63" s="33" t="n"/>
      <c r="K63" s="33" t="n"/>
      <c r="L63" s="33" t="n"/>
      <c r="M63" s="33" t="n"/>
      <c r="N63" s="33" t="n"/>
      <c r="O63" s="33" t="n"/>
      <c r="P63" s="33" t="n"/>
      <c r="Q63" s="30" t="n"/>
      <c r="R63" s="31">
        <f>COUNTIF(MON_7[[#This Row],[7:00 AM]:[7:00 PM]],"*")</f>
        <v/>
      </c>
    </row>
    <row r="64" ht="18" customHeight="1">
      <c r="B64" s="28" t="n">
        <v>100007</v>
      </c>
      <c r="C64" s="38" t="inlineStr">
        <is>
          <t>Nathan M.</t>
        </is>
      </c>
      <c r="D64" s="38" t="n"/>
      <c r="E64" s="38" t="n"/>
      <c r="F64" s="38" t="n"/>
      <c r="G64" s="38" t="inlineStr">
        <is>
          <t>Pasteles</t>
        </is>
      </c>
      <c r="H64" s="38" t="inlineStr">
        <is>
          <t>Pasteles</t>
        </is>
      </c>
      <c r="I64" s="38" t="inlineStr">
        <is>
          <t>Pasteles</t>
        </is>
      </c>
      <c r="J64" s="38" t="inlineStr">
        <is>
          <t>Pasteles</t>
        </is>
      </c>
      <c r="K64" s="38" t="n"/>
      <c r="L64" s="38" t="n"/>
      <c r="M64" s="38" t="n"/>
      <c r="N64" s="38" t="n"/>
      <c r="O64" s="38" t="n"/>
      <c r="P64" s="38" t="n"/>
      <c r="Q64" s="30" t="n"/>
      <c r="R64" s="31">
        <f>COUNTIF(MON_7[[#This Row],[7:00 AM]:[7:00 PM]],"*")</f>
        <v/>
      </c>
    </row>
    <row r="65" ht="18" customHeight="1">
      <c r="B65" s="32" t="n">
        <v>100036</v>
      </c>
      <c r="C65" s="33" t="inlineStr">
        <is>
          <t>Jenn C.</t>
        </is>
      </c>
      <c r="D65" s="33" t="n"/>
      <c r="E65" s="33" t="n"/>
      <c r="F65" s="33" t="n"/>
      <c r="G65" s="33" t="n"/>
      <c r="H65" s="33" t="n"/>
      <c r="I65" s="33" t="n"/>
      <c r="J65" s="33" t="inlineStr">
        <is>
          <t>Decoración</t>
        </is>
      </c>
      <c r="K65" s="33" t="n"/>
      <c r="L65" s="33" t="n"/>
      <c r="M65" s="33" t="n"/>
      <c r="N65" s="33" t="n"/>
      <c r="O65" s="33" t="n"/>
      <c r="P65" s="33" t="n"/>
      <c r="Q65" s="30" t="n"/>
      <c r="R65" s="31">
        <f>COUNTIF(MON_7[[#This Row],[7:00 AM]:[7:00 PM]],"*")</f>
        <v/>
      </c>
    </row>
    <row r="66" ht="18" customHeight="1">
      <c r="B66" s="28" t="n">
        <v>100002</v>
      </c>
      <c r="C66" s="38" t="inlineStr">
        <is>
          <t>Daniel H.</t>
        </is>
      </c>
      <c r="D66" s="38" t="n"/>
      <c r="E66" s="38" t="n"/>
      <c r="F66" s="38" t="inlineStr">
        <is>
          <t>Director</t>
        </is>
      </c>
      <c r="G66" s="38" t="inlineStr">
        <is>
          <t>Director</t>
        </is>
      </c>
      <c r="H66" s="38" t="inlineStr">
        <is>
          <t>Director</t>
        </is>
      </c>
      <c r="I66" s="38" t="inlineStr">
        <is>
          <t>Director</t>
        </is>
      </c>
      <c r="J66" s="38" t="inlineStr">
        <is>
          <t>Director</t>
        </is>
      </c>
      <c r="K66" s="38" t="n"/>
      <c r="L66" s="38" t="n"/>
      <c r="M66" s="38" t="n"/>
      <c r="N66" s="38" t="n"/>
      <c r="O66" s="38" t="n"/>
      <c r="P66" s="38" t="n"/>
      <c r="Q66" s="30" t="n"/>
      <c r="R66" s="31">
        <f>COUNTIF(MON_7[[#This Row],[7:00 AM]:[7:00 PM]],"*")</f>
        <v/>
      </c>
    </row>
    <row r="67" ht="18" customHeight="1">
      <c r="B67" s="32" t="n">
        <v>100089</v>
      </c>
      <c r="C67" s="33" t="inlineStr">
        <is>
          <t>Lucas J.</t>
        </is>
      </c>
      <c r="D67" s="33" t="inlineStr">
        <is>
          <t>Pan</t>
        </is>
      </c>
      <c r="E67" s="33" t="inlineStr">
        <is>
          <t>Pan</t>
        </is>
      </c>
      <c r="F67" s="33" t="inlineStr">
        <is>
          <t>Pan</t>
        </is>
      </c>
      <c r="G67" s="33" t="inlineStr">
        <is>
          <t>Pan</t>
        </is>
      </c>
      <c r="H67" s="33" t="n"/>
      <c r="I67" s="33" t="n"/>
      <c r="J67" s="33" t="n"/>
      <c r="K67" s="33" t="n"/>
      <c r="L67" s="33" t="n"/>
      <c r="M67" s="33" t="n"/>
      <c r="N67" s="33" t="n"/>
      <c r="O67" s="33" t="n"/>
      <c r="P67" s="33" t="n"/>
      <c r="Q67" s="30" t="n"/>
      <c r="R67" s="31">
        <f>COUNTIF(MON_7[[#This Row],[7:00 AM]:[7:00 PM]],"*")</f>
        <v/>
      </c>
    </row>
    <row r="68" ht="18" customHeight="1">
      <c r="B68" s="28" t="n">
        <v>100046</v>
      </c>
      <c r="C68" s="38" t="inlineStr">
        <is>
          <t>Esteban J.</t>
        </is>
      </c>
      <c r="D68" s="38" t="n"/>
      <c r="E68" s="38" t="n"/>
      <c r="F68" s="38" t="n"/>
      <c r="G68" s="38" t="n"/>
      <c r="H68" s="38" t="inlineStr">
        <is>
          <t>Frente de la tienda</t>
        </is>
      </c>
      <c r="I68" s="38" t="inlineStr">
        <is>
          <t>Frente de la tienda</t>
        </is>
      </c>
      <c r="J68" s="38" t="inlineStr">
        <is>
          <t>Frente de la tienda</t>
        </is>
      </c>
      <c r="K68" s="38" t="n"/>
      <c r="L68" s="38" t="n"/>
      <c r="M68" s="38" t="n"/>
      <c r="N68" s="38" t="n"/>
      <c r="O68" s="38" t="n"/>
      <c r="P68" s="38" t="n"/>
      <c r="Q68" s="30" t="n"/>
      <c r="R68" s="31">
        <f>COUNTIF(MON_7[[#This Row],[7:00 AM]:[7:00 PM]],"*")</f>
        <v/>
      </c>
    </row>
    <row r="69" ht="18" customHeight="1">
      <c r="B69" s="32" t="n">
        <v>100055</v>
      </c>
      <c r="C69" s="33" t="inlineStr">
        <is>
          <t>Laurie O.</t>
        </is>
      </c>
      <c r="D69" s="33" t="inlineStr">
        <is>
          <t>Frente de la tienda</t>
        </is>
      </c>
      <c r="E69" s="33" t="inlineStr">
        <is>
          <t>Frente de la tienda</t>
        </is>
      </c>
      <c r="F69" s="33" t="inlineStr">
        <is>
          <t>Frente de la tienda</t>
        </is>
      </c>
      <c r="G69" s="33" t="inlineStr">
        <is>
          <t>Frente de la tienda</t>
        </is>
      </c>
      <c r="H69" s="33" t="inlineStr">
        <is>
          <t>Frente de la tienda</t>
        </is>
      </c>
      <c r="I69" s="33" t="inlineStr">
        <is>
          <t>Frente de la tienda</t>
        </is>
      </c>
      <c r="J69" s="33" t="inlineStr">
        <is>
          <t>Frente de la tienda</t>
        </is>
      </c>
      <c r="K69" s="33" t="n"/>
      <c r="L69" s="33" t="n"/>
      <c r="M69" s="33" t="n"/>
      <c r="N69" s="33" t="n"/>
      <c r="O69" s="33" t="n"/>
      <c r="P69" s="33" t="n"/>
      <c r="Q69" s="30" t="n"/>
      <c r="R69" s="31">
        <f>COUNTIF(MON_7[[#This Row],[7:00 AM]:[7:00 PM]],"*")</f>
        <v/>
      </c>
    </row>
    <row r="70" ht="8" customHeight="1">
      <c r="B70" s="24" t="n"/>
      <c r="C70" s="24" t="n"/>
      <c r="D70" s="24" t="n"/>
      <c r="E70" s="24" t="n"/>
      <c r="F70" s="24" t="n"/>
      <c r="G70" s="24" t="n"/>
      <c r="H70" s="24" t="n"/>
      <c r="I70" s="24" t="n"/>
      <c r="J70" s="24" t="n"/>
      <c r="K70" s="24" t="n"/>
      <c r="L70" s="24" t="n"/>
      <c r="M70" s="24" t="n"/>
      <c r="N70" s="24" t="n"/>
      <c r="O70" s="24" t="n"/>
      <c r="P70" s="24" t="n"/>
      <c r="Q70" s="24" t="n"/>
      <c r="R70" s="24" t="n"/>
    </row>
    <row r="71" ht="18" customHeight="1">
      <c r="B71" s="39" t="inlineStr">
        <is>
          <t>SOL</t>
        </is>
      </c>
      <c r="C71" s="40">
        <f>C60+1</f>
        <v/>
      </c>
      <c r="D71" s="7" t="n"/>
      <c r="E71" s="7" t="n"/>
      <c r="F71" s="7" t="n"/>
      <c r="G71" s="7" t="n"/>
      <c r="H71" s="7" t="n"/>
      <c r="I71" s="7" t="n"/>
      <c r="J71" s="7" t="n"/>
      <c r="K71" s="7" t="n"/>
      <c r="L71" s="7" t="n"/>
      <c r="M71" s="7" t="n"/>
      <c r="N71" s="7" t="n"/>
      <c r="O71" s="7" t="n"/>
      <c r="P71" s="7" t="n"/>
      <c r="Q71" s="7" t="n"/>
      <c r="R71" s="8" t="n"/>
    </row>
    <row r="72" ht="18" customHeight="1">
      <c r="B72" s="9" t="inlineStr">
        <is>
          <t>NÚMERO DE IDENTIFICACIÓN.</t>
        </is>
      </c>
      <c r="C72" s="10" t="inlineStr">
        <is>
          <t>NOMBRE DEL EMPLEADO</t>
        </is>
      </c>
      <c r="D72" s="11" t="inlineStr">
        <is>
          <t>7:00 AM</t>
        </is>
      </c>
      <c r="E72" s="11" t="inlineStr">
        <is>
          <t>8:00 AM</t>
        </is>
      </c>
      <c r="F72" s="11" t="inlineStr">
        <is>
          <t>9:00 AM</t>
        </is>
      </c>
      <c r="G72" s="11" t="inlineStr">
        <is>
          <t>10:00 AM</t>
        </is>
      </c>
      <c r="H72" s="11" t="inlineStr">
        <is>
          <t>11:00 AM</t>
        </is>
      </c>
      <c r="I72" s="11" t="inlineStr">
        <is>
          <t>12:00 PM</t>
        </is>
      </c>
      <c r="J72" s="11" t="inlineStr">
        <is>
          <t>1:00 PM</t>
        </is>
      </c>
      <c r="K72" s="11" t="inlineStr">
        <is>
          <t>2:00 PM</t>
        </is>
      </c>
      <c r="L72" s="11" t="inlineStr">
        <is>
          <t>3:00 PM</t>
        </is>
      </c>
      <c r="M72" s="11" t="inlineStr">
        <is>
          <t>4:00 PM</t>
        </is>
      </c>
      <c r="N72" s="11" t="inlineStr">
        <is>
          <t>5:00 PM</t>
        </is>
      </c>
      <c r="O72" s="11" t="inlineStr">
        <is>
          <t>6:00 PM</t>
        </is>
      </c>
      <c r="P72" s="11" t="inlineStr">
        <is>
          <t>7:00 PM</t>
        </is>
      </c>
      <c r="Q72" s="11" t="inlineStr">
        <is>
          <t>– APAGADO –</t>
        </is>
      </c>
      <c r="R72" s="12" t="inlineStr">
        <is>
          <t>TOTAL</t>
        </is>
      </c>
    </row>
    <row r="73" ht="18" customHeight="1">
      <c r="B73" s="13" t="n">
        <v>100012</v>
      </c>
      <c r="C73" s="36" t="inlineStr">
        <is>
          <t>Kelly B.</t>
        </is>
      </c>
      <c r="D73" s="36" t="inlineStr">
        <is>
          <t>Pasteles</t>
        </is>
      </c>
      <c r="E73" s="36" t="inlineStr">
        <is>
          <t>Pasteles</t>
        </is>
      </c>
      <c r="F73" s="36" t="inlineStr">
        <is>
          <t>Pasteles</t>
        </is>
      </c>
      <c r="G73" s="36" t="n"/>
      <c r="H73" s="36" t="n"/>
      <c r="I73" s="36" t="n"/>
      <c r="J73" s="36" t="n"/>
      <c r="K73" s="36" t="n"/>
      <c r="L73" s="36" t="n"/>
      <c r="M73" s="36" t="n"/>
      <c r="N73" s="36" t="n"/>
      <c r="O73" s="36" t="n"/>
      <c r="P73" s="36" t="n"/>
      <c r="Q73" s="15" t="n"/>
      <c r="R73" s="16">
        <f>COUNTIF(MON_8[[#This Row],[7:00 AM]:[7:00 PM]],"*")</f>
        <v/>
      </c>
    </row>
    <row r="74" ht="18" customHeight="1">
      <c r="B74" s="17" t="n">
        <v>100045</v>
      </c>
      <c r="C74" s="18" t="inlineStr">
        <is>
          <t>Cindy Y.</t>
        </is>
      </c>
      <c r="D74" s="18" t="inlineStr">
        <is>
          <t>Pasteles</t>
        </is>
      </c>
      <c r="E74" s="18" t="inlineStr">
        <is>
          <t>Pasteles</t>
        </is>
      </c>
      <c r="F74" s="18" t="inlineStr">
        <is>
          <t>Pasteles</t>
        </is>
      </c>
      <c r="G74" s="18" t="n"/>
      <c r="H74" s="18" t="n"/>
      <c r="I74" s="18" t="n"/>
      <c r="J74" s="18" t="n"/>
      <c r="K74" s="18" t="n"/>
      <c r="L74" s="18" t="n"/>
      <c r="M74" s="18" t="n"/>
      <c r="N74" s="18" t="n"/>
      <c r="O74" s="18" t="n"/>
      <c r="P74" s="18" t="n"/>
      <c r="Q74" s="15" t="n"/>
      <c r="R74" s="16">
        <f>COUNTIF(MON_8[[#This Row],[7:00 AM]:[7:00 PM]],"*")</f>
        <v/>
      </c>
    </row>
    <row r="75" ht="18" customHeight="1">
      <c r="B75" s="13" t="n">
        <v>100007</v>
      </c>
      <c r="C75" s="36" t="inlineStr">
        <is>
          <t>Nathan M.</t>
        </is>
      </c>
      <c r="D75" s="36" t="n"/>
      <c r="E75" s="36" t="n"/>
      <c r="F75" s="36" t="n"/>
      <c r="G75" s="36" t="inlineStr">
        <is>
          <t>Pasteles</t>
        </is>
      </c>
      <c r="H75" s="36" t="inlineStr">
        <is>
          <t>Pasteles</t>
        </is>
      </c>
      <c r="I75" s="36" t="inlineStr">
        <is>
          <t>Pasteles</t>
        </is>
      </c>
      <c r="J75" s="36" t="inlineStr">
        <is>
          <t>Pasteles</t>
        </is>
      </c>
      <c r="K75" s="36" t="n"/>
      <c r="L75" s="36" t="n"/>
      <c r="M75" s="36" t="n"/>
      <c r="N75" s="36" t="n"/>
      <c r="O75" s="36" t="n"/>
      <c r="P75" s="36" t="n"/>
      <c r="Q75" s="15" t="n"/>
      <c r="R75" s="16">
        <f>COUNTIF(MON_8[[#This Row],[7:00 AM]:[7:00 PM]],"*")</f>
        <v/>
      </c>
    </row>
    <row r="76" ht="18" customHeight="1">
      <c r="B76" s="17" t="n">
        <v>100036</v>
      </c>
      <c r="C76" s="18" t="inlineStr">
        <is>
          <t>Jenn C.</t>
        </is>
      </c>
      <c r="D76" s="18" t="n"/>
      <c r="E76" s="18" t="n"/>
      <c r="F76" s="18" t="n"/>
      <c r="G76" s="18" t="n"/>
      <c r="H76" s="18" t="n"/>
      <c r="I76" s="18" t="n"/>
      <c r="J76" s="18" t="inlineStr">
        <is>
          <t>Decoración</t>
        </is>
      </c>
      <c r="K76" s="18" t="n"/>
      <c r="L76" s="18" t="n"/>
      <c r="M76" s="18" t="n"/>
      <c r="N76" s="18" t="n"/>
      <c r="O76" s="18" t="n"/>
      <c r="P76" s="18" t="n"/>
      <c r="Q76" s="15" t="n"/>
      <c r="R76" s="16">
        <f>COUNTIF(MON_8[[#This Row],[7:00 AM]:[7:00 PM]],"*")</f>
        <v/>
      </c>
    </row>
    <row r="77" ht="18" customHeight="1">
      <c r="B77" s="13" t="n">
        <v>100002</v>
      </c>
      <c r="C77" s="36" t="inlineStr">
        <is>
          <t>Daniel H.</t>
        </is>
      </c>
      <c r="D77" s="36" t="n"/>
      <c r="E77" s="36" t="n"/>
      <c r="F77" s="36" t="inlineStr">
        <is>
          <t>Director</t>
        </is>
      </c>
      <c r="G77" s="36" t="inlineStr">
        <is>
          <t>Director</t>
        </is>
      </c>
      <c r="H77" s="36" t="inlineStr">
        <is>
          <t>Director</t>
        </is>
      </c>
      <c r="I77" s="36" t="inlineStr">
        <is>
          <t>Director</t>
        </is>
      </c>
      <c r="J77" s="36" t="inlineStr">
        <is>
          <t>Director</t>
        </is>
      </c>
      <c r="K77" s="36" t="n"/>
      <c r="L77" s="36" t="n"/>
      <c r="M77" s="36" t="n"/>
      <c r="N77" s="36" t="n"/>
      <c r="O77" s="36" t="n"/>
      <c r="P77" s="36" t="n"/>
      <c r="Q77" s="15" t="n"/>
      <c r="R77" s="16">
        <f>COUNTIF(MON_8[[#This Row],[7:00 AM]:[7:00 PM]],"*")</f>
        <v/>
      </c>
    </row>
    <row r="78" ht="18" customHeight="1">
      <c r="B78" s="17" t="n">
        <v>100089</v>
      </c>
      <c r="C78" s="18" t="inlineStr">
        <is>
          <t>Lucas J.</t>
        </is>
      </c>
      <c r="D78" s="18" t="inlineStr">
        <is>
          <t>Pan</t>
        </is>
      </c>
      <c r="E78" s="18" t="inlineStr">
        <is>
          <t>Pan</t>
        </is>
      </c>
      <c r="F78" s="18" t="inlineStr">
        <is>
          <t>Pan</t>
        </is>
      </c>
      <c r="G78" s="18" t="inlineStr">
        <is>
          <t>Pan</t>
        </is>
      </c>
      <c r="H78" s="18" t="n"/>
      <c r="I78" s="18" t="n"/>
      <c r="J78" s="18" t="n"/>
      <c r="K78" s="18" t="n"/>
      <c r="L78" s="18" t="n"/>
      <c r="M78" s="18" t="n"/>
      <c r="N78" s="18" t="n"/>
      <c r="O78" s="18" t="n"/>
      <c r="P78" s="18" t="n"/>
      <c r="Q78" s="15" t="n"/>
      <c r="R78" s="16">
        <f>COUNTIF(MON_8[[#This Row],[7:00 AM]:[7:00 PM]],"*")</f>
        <v/>
      </c>
    </row>
    <row r="79" ht="18" customHeight="1">
      <c r="B79" s="13" t="n">
        <v>100046</v>
      </c>
      <c r="C79" s="36" t="inlineStr">
        <is>
          <t>Esteban J.</t>
        </is>
      </c>
      <c r="D79" s="36" t="n"/>
      <c r="E79" s="36" t="n"/>
      <c r="F79" s="36" t="n"/>
      <c r="G79" s="36" t="n"/>
      <c r="H79" s="37" t="inlineStr">
        <is>
          <t>Frente de la tienda</t>
        </is>
      </c>
      <c r="I79" s="37" t="inlineStr">
        <is>
          <t>Frente de la tienda</t>
        </is>
      </c>
      <c r="J79" s="37" t="inlineStr">
        <is>
          <t>Frente de la tienda</t>
        </is>
      </c>
      <c r="K79" s="37" t="n"/>
      <c r="L79" s="37" t="n"/>
      <c r="M79" s="37" t="n"/>
      <c r="N79" s="37" t="n"/>
      <c r="O79" s="37" t="n"/>
      <c r="P79" s="37" t="n"/>
      <c r="Q79" s="15" t="n"/>
      <c r="R79" s="16">
        <f>COUNTIF(MON_8[[#This Row],[7:00 AM]:[7:00 PM]],"*")</f>
        <v/>
      </c>
    </row>
    <row r="80" ht="18" customHeight="1">
      <c r="B80" s="19" t="n">
        <v>100055</v>
      </c>
      <c r="C80" s="20" t="inlineStr">
        <is>
          <t>Laurie O.</t>
        </is>
      </c>
      <c r="D80" s="20" t="inlineStr">
        <is>
          <t>Frente de la tienda</t>
        </is>
      </c>
      <c r="E80" s="20" t="inlineStr">
        <is>
          <t>Frente de la tienda</t>
        </is>
      </c>
      <c r="F80" s="20" t="inlineStr">
        <is>
          <t>Frente de la tienda</t>
        </is>
      </c>
      <c r="G80" s="20" t="inlineStr">
        <is>
          <t>Frente de la tienda</t>
        </is>
      </c>
      <c r="H80" s="20" t="inlineStr">
        <is>
          <t>Frente de la tienda</t>
        </is>
      </c>
      <c r="I80" s="20" t="inlineStr">
        <is>
          <t>Frente de la tienda</t>
        </is>
      </c>
      <c r="J80" s="20" t="inlineStr">
        <is>
          <t>Frente de la tienda</t>
        </is>
      </c>
      <c r="K80" s="20" t="n"/>
      <c r="L80" s="20" t="n"/>
      <c r="M80" s="20" t="n"/>
      <c r="N80" s="20" t="n"/>
      <c r="O80" s="20" t="n"/>
      <c r="P80" s="20" t="n"/>
      <c r="Q80" s="21" t="n"/>
      <c r="R80" s="22">
        <f>COUNTIF(MON_8[[#This Row],[7:00 AM]:[7:00 PM]],"*")</f>
        <v/>
      </c>
    </row>
    <row r="81" ht="18" customHeight="1"/>
    <row r="82" ht="50" customHeight="1">
      <c r="B82" s="57" t="inlineStr">
        <is>
          <t>HAGA CLIC AQUÍ PARA CREAR EN SMARTSHEET</t>
        </is>
      </c>
    </row>
    <row r="83" ht="35.5" customHeight="1"/>
    <row r="84" ht="18.5" customHeight="1">
      <c r="S84" s="2" t="n"/>
      <c r="T84" s="2" t="n"/>
    </row>
  </sheetData>
  <mergeCells count="3">
    <mergeCell ref="H3:J3"/>
    <mergeCell ref="B3:C3"/>
    <mergeCell ref="B82:R82"/>
  </mergeCells>
  <hyperlinks>
    <hyperlink xmlns:r="http://schemas.openxmlformats.org/officeDocument/2006/relationships" ref="B82" r:id="rId1"/>
  </hyperlinks>
  <pageMargins left="0.7" right="0.7" top="0.75" bottom="0.75" header="0.3" footer="0.3"/>
  <pageSetup orientation="portrait" horizontalDpi="0" verticalDpi="0"/>
  <tableParts count="7">
    <tablePart xmlns:r="http://schemas.openxmlformats.org/officeDocument/2006/relationships" r:id="rId2"/>
    <tablePart xmlns:r="http://schemas.openxmlformats.org/officeDocument/2006/relationships" r:id="rId3"/>
    <tablePart xmlns:r="http://schemas.openxmlformats.org/officeDocument/2006/relationships" r:id="rId4"/>
    <tablePart xmlns:r="http://schemas.openxmlformats.org/officeDocument/2006/relationships" r:id="rId5"/>
    <tablePart xmlns:r="http://schemas.openxmlformats.org/officeDocument/2006/relationships" r:id="rId6"/>
    <tablePart xmlns:r="http://schemas.openxmlformats.org/officeDocument/2006/relationships" r:id="rId7"/>
    <tablePart xmlns:r="http://schemas.openxmlformats.org/officeDocument/2006/relationships" r:id="rId8"/>
  </tablePart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A1" sqref="A1:XFD1048576"/>
    </sheetView>
  </sheetViews>
  <sheetFormatPr baseColWidth="8" defaultColWidth="10.83203125" defaultRowHeight="14.5"/>
  <cols>
    <col width="3.33203125" customWidth="1" style="52" min="1" max="1"/>
    <col width="88.33203125" customWidth="1" style="52" min="2" max="2"/>
    <col width="10.83203125" customWidth="1" style="52" min="3" max="16384"/>
  </cols>
  <sheetData>
    <row r="1"/>
    <row r="2" ht="93" customHeight="1">
      <c r="B2" s="51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2016-04-05T18:31:48Z</dcterms:created>
  <dcterms:modified xmlns:dcterms="http://purl.org/dc/terms/" xmlns:xsi="http://www.w3.org/2001/XMLSchema-instance" xsi:type="dcterms:W3CDTF">2020-06-16T19:18:54Z</dcterms:modified>
  <cp:lastModifiedBy>ragaz</cp:lastModifiedBy>
</cp:coreProperties>
</file>